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mendsu\Downloads\"/>
    </mc:Choice>
  </mc:AlternateContent>
  <xr:revisionPtr revIDLastSave="0" documentId="13_ncr:1_{684B6513-7055-4F33-AEA5-D4F7F0C0063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nstructions" sheetId="1" r:id="rId1"/>
    <sheet name="Attendance Sheet 2023" sheetId="2" r:id="rId2"/>
    <sheet name="Attendance Sheet 2024" sheetId="3" r:id="rId3"/>
    <sheet name="Attendance Sheet 2025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X2J48MDDYMyjtwyq3RWn5rmjnEw0uedqOeHgOuUno4="/>
    </ext>
  </extLst>
</workbook>
</file>

<file path=xl/calcChain.xml><?xml version="1.0" encoding="utf-8"?>
<calcChain xmlns="http://schemas.openxmlformats.org/spreadsheetml/2006/main">
  <c r="N46" i="2" l="1"/>
  <c r="E46" i="2"/>
  <c r="E45" i="2"/>
  <c r="C51" i="4"/>
  <c r="D51" i="4" s="1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49" i="4" s="1"/>
  <c r="O50" i="4"/>
  <c r="N50" i="4"/>
  <c r="M50" i="4"/>
  <c r="L50" i="4"/>
  <c r="K50" i="4"/>
  <c r="J50" i="4"/>
  <c r="I50" i="4"/>
  <c r="H50" i="4"/>
  <c r="G50" i="4"/>
  <c r="F50" i="4"/>
  <c r="E50" i="4"/>
  <c r="D50" i="4"/>
  <c r="E49" i="4"/>
  <c r="F49" i="4" s="1"/>
  <c r="G49" i="4" s="1"/>
  <c r="H49" i="4" s="1"/>
  <c r="I49" i="4" s="1"/>
  <c r="J49" i="4" s="1"/>
  <c r="K49" i="4" s="1"/>
  <c r="L49" i="4" s="1"/>
  <c r="M49" i="4" s="1"/>
  <c r="N49" i="4" s="1"/>
  <c r="O49" i="4" s="1"/>
  <c r="C47" i="4"/>
  <c r="O46" i="4"/>
  <c r="N46" i="4"/>
  <c r="M46" i="4"/>
  <c r="L46" i="4"/>
  <c r="K46" i="4"/>
  <c r="J46" i="4"/>
  <c r="I46" i="4"/>
  <c r="H46" i="4"/>
  <c r="G46" i="4"/>
  <c r="F46" i="4"/>
  <c r="E46" i="4"/>
  <c r="D46" i="4"/>
  <c r="D47" i="4" s="1"/>
  <c r="E47" i="4" s="1"/>
  <c r="F47" i="4" s="1"/>
  <c r="G47" i="4" s="1"/>
  <c r="H47" i="4" s="1"/>
  <c r="I47" i="4" s="1"/>
  <c r="J47" i="4" s="1"/>
  <c r="K47" i="4" s="1"/>
  <c r="L47" i="4" s="1"/>
  <c r="M47" i="4" s="1"/>
  <c r="N47" i="4" s="1"/>
  <c r="O47" i="4" s="1"/>
  <c r="P45" i="4" s="1"/>
  <c r="O45" i="4"/>
  <c r="N45" i="4"/>
  <c r="M45" i="4"/>
  <c r="L45" i="4"/>
  <c r="K45" i="4"/>
  <c r="J45" i="4"/>
  <c r="I45" i="4"/>
  <c r="H45" i="4"/>
  <c r="G45" i="4"/>
  <c r="F45" i="4"/>
  <c r="E45" i="4"/>
  <c r="D45" i="4"/>
  <c r="C51" i="3"/>
  <c r="O50" i="3"/>
  <c r="N50" i="3"/>
  <c r="M50" i="3"/>
  <c r="L50" i="3"/>
  <c r="K50" i="3"/>
  <c r="J50" i="3"/>
  <c r="I50" i="3"/>
  <c r="H50" i="3"/>
  <c r="G50" i="3"/>
  <c r="F50" i="3"/>
  <c r="E50" i="3"/>
  <c r="D50" i="3"/>
  <c r="D51" i="3" s="1"/>
  <c r="E51" i="3" s="1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P49" i="3" s="1"/>
  <c r="E49" i="3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C47" i="3"/>
  <c r="D47" i="3" s="1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5" i="3" s="1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C51" i="2"/>
  <c r="D51" i="2" s="1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49" i="2" s="1"/>
  <c r="O50" i="2"/>
  <c r="N50" i="2"/>
  <c r="M50" i="2"/>
  <c r="L50" i="2"/>
  <c r="K50" i="2"/>
  <c r="J50" i="2"/>
  <c r="I50" i="2"/>
  <c r="H50" i="2"/>
  <c r="G50" i="2"/>
  <c r="F50" i="2"/>
  <c r="E50" i="2"/>
  <c r="D50" i="2"/>
  <c r="E49" i="2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C47" i="2"/>
  <c r="O46" i="2"/>
  <c r="M46" i="2"/>
  <c r="L46" i="2"/>
  <c r="K46" i="2"/>
  <c r="J46" i="2"/>
  <c r="I46" i="2"/>
  <c r="H46" i="2"/>
  <c r="G46" i="2"/>
  <c r="F46" i="2"/>
  <c r="D46" i="2"/>
  <c r="O45" i="2"/>
  <c r="N45" i="2"/>
  <c r="M45" i="2"/>
  <c r="L45" i="2"/>
  <c r="K45" i="2"/>
  <c r="J45" i="2"/>
  <c r="I45" i="2"/>
  <c r="H45" i="2"/>
  <c r="G45" i="2"/>
  <c r="F45" i="2"/>
  <c r="D45" i="2"/>
  <c r="D47" i="2" s="1"/>
  <c r="E47" i="2" l="1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5" i="2" s="1"/>
</calcChain>
</file>

<file path=xl/sharedStrings.xml><?xml version="1.0" encoding="utf-8"?>
<sst xmlns="http://schemas.openxmlformats.org/spreadsheetml/2006/main" count="220" uniqueCount="70">
  <si>
    <t>Instructions</t>
  </si>
  <si>
    <t>Click here to review the Staff Vacation Policy</t>
  </si>
  <si>
    <r>
      <rPr>
        <b/>
        <sz val="14"/>
        <color theme="1"/>
        <rFont val="Calibri"/>
      </rPr>
      <t>Vacation Day Accrual</t>
    </r>
    <r>
      <rPr>
        <sz val="14"/>
        <color theme="1"/>
        <rFont val="Calibri"/>
      </rPr>
      <t xml:space="preserve"> = 1.25 days per month (15 days per year)*</t>
    </r>
  </si>
  <si>
    <r>
      <rPr>
        <b/>
        <sz val="14"/>
        <color theme="1"/>
        <rFont val="Calibri"/>
      </rPr>
      <t xml:space="preserve">Sick Day Accrual </t>
    </r>
    <r>
      <rPr>
        <sz val="14"/>
        <color theme="1"/>
        <rFont val="Calibri"/>
      </rPr>
      <t>= 1.5 days per month to maximum of 120 days.</t>
    </r>
  </si>
  <si>
    <t>All non-union employees commence accruing vacation and sick leave in the month of their date of hire.</t>
  </si>
  <si>
    <t>*Note: Vacation increases start on the month of anniversary, not July</t>
  </si>
  <si>
    <t>1-7th year completed (&lt;96 months): Employee earns 1.25 days per month (15 days/yr)</t>
  </si>
  <si>
    <t>8th year completed (&gt;96 months): Employee earns 1.67 days per month (20 days/yr)</t>
  </si>
  <si>
    <t>Using Your Attendance Sheet:</t>
  </si>
  <si>
    <t>1. Complete daily month information with V, /V, S, /S</t>
  </si>
  <si>
    <t>2. In yellow box include vacation carry-over amount from previous year (max 5 days).</t>
  </si>
  <si>
    <t>3. In red box include sick-day carry-over amount from previous year (maxes out at 120 days)</t>
  </si>
  <si>
    <t>4. In Anniversary, include the corresponding years in the month of anniversary.</t>
  </si>
  <si>
    <t>5. In the blue box, choose the correct earn rate 1.25, 1.67 days a month</t>
  </si>
  <si>
    <t>6. Remove any Vacation/Sick Time accruals from row 49 on months prior to the start date.</t>
  </si>
  <si>
    <t>Absence Reporting Legend</t>
  </si>
  <si>
    <t>S sick leave</t>
  </si>
  <si>
    <t>L late</t>
  </si>
  <si>
    <t>V vacation</t>
  </si>
  <si>
    <t>ML - Maternity leave</t>
  </si>
  <si>
    <t>OT leave in lieu of overtime</t>
  </si>
  <si>
    <t>PL - Parental Leave</t>
  </si>
  <si>
    <t>BL - bereavement leave (state relationship)</t>
  </si>
  <si>
    <t>CL - Compassionate leave</t>
  </si>
  <si>
    <t>LWOP - Leave of absence without pay</t>
  </si>
  <si>
    <t>Mh modified work at home</t>
  </si>
  <si>
    <t>Mo modified own duties</t>
  </si>
  <si>
    <t>Blank space indicates “present”</t>
  </si>
  <si>
    <t>FULL TIME CONTRACT EMPLOYEE ANNUAL ATTENDANCE SHEET 2023</t>
  </si>
  <si>
    <t>Department:</t>
  </si>
  <si>
    <t>Name:</t>
  </si>
  <si>
    <t>Date of Hire:</t>
  </si>
  <si>
    <t>Earns: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</si>
  <si>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</si>
  <si>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</si>
  <si>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</si>
  <si>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</si>
  <si>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</si>
  <si>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</si>
  <si>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</si>
  <si>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</si>
  <si>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</si>
  <si>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</si>
  <si>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</si>
  <si>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</si>
  <si>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HOLI</t>
  </si>
  <si>
    <t>Anniversary:</t>
  </si>
  <si>
    <t>Staff Initials</t>
  </si>
  <si>
    <t>Supervisor Initials</t>
  </si>
  <si>
    <t>Brght. Fwd.</t>
  </si>
  <si>
    <t>Year:</t>
  </si>
  <si>
    <t>BAL</t>
  </si>
  <si>
    <t>VAC.</t>
  </si>
  <si>
    <t>+Vac.</t>
  </si>
  <si>
    <t>- Vac.</t>
  </si>
  <si>
    <t>Total</t>
  </si>
  <si>
    <t>SICK</t>
  </si>
  <si>
    <t>+ Sick</t>
  </si>
  <si>
    <t>- Sick</t>
  </si>
  <si>
    <t>The above is an accurate record of my attendance for 2023</t>
  </si>
  <si>
    <t>Employee:</t>
  </si>
  <si>
    <t>Supervisor:</t>
  </si>
  <si>
    <t>Date</t>
  </si>
  <si>
    <t>FULL TIME CONTRACT EMPLOYEE ANNUAL ATTENDANCE SHEET 2024</t>
  </si>
  <si>
    <t>Band:</t>
  </si>
  <si>
    <t>6+ earns: 2.5</t>
  </si>
  <si>
    <t>The above is an accurate record of my attendance for 2024</t>
  </si>
  <si>
    <t>FULL TIME CONTRACT EMPLOYEE ANNUAL ATTENDANCE SHEET 2025</t>
  </si>
  <si>
    <t>Staff Inutials</t>
  </si>
  <si>
    <t>The above is an accurate record of my attendance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</si>
</sst>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1">
    <font>
      <sz val="11"/>
      <color theme="1"/>
      <name val="Calibri"/>
      <scheme val="minor"/>
    </font>
    <font>
      <b/>
      <sz val="18"/>
      <color theme="1"/>
      <name val="Calibri"/>
    </font>
    <font>
      <b/>
      <u/>
      <sz val="14"/>
      <color rgb="FF0000FF"/>
      <name val="Calibri"/>
    </font>
    <font>
      <sz val="14"/>
      <color theme="1"/>
      <name val="Calibri"/>
    </font>
    <font>
      <b/>
      <sz val="14"/>
      <color theme="1"/>
      <name val="Calibri"/>
    </font>
    <font>
      <sz val="12"/>
      <color rgb="FF242424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rgb="FF242424"/>
      <name val="Calibri"/>
      <scheme val="minor"/>
    </font>
    <font>
      <sz val="11"/>
      <color theme="1"/>
      <name val="Calibri"/>
      <scheme val="minor"/>
    </font>
    <font>
      <b/>
      <sz val="11"/>
      <color rgb="FF242424"/>
      <name val="Calibri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rgb="FF000000"/>
      <name val="Calibri"/>
    </font>
    <font>
      <b/>
      <sz val="11"/>
      <color theme="1"/>
      <name val="Calibri"/>
    </font>
    <font>
      <b/>
      <sz val="10"/>
      <color rgb="FF000000"/>
      <name val="Calibri"/>
    </font>
    <font>
      <sz val="11"/>
      <name val="Calibri"/>
    </font>
    <font>
      <sz val="10"/>
      <color rgb="FF000000"/>
      <name val="Calibri"/>
    </font>
    <font>
      <sz val="9"/>
      <color theme="1"/>
      <name val="Calibri"/>
    </font>
    <font>
      <sz val="10"/>
      <color theme="1"/>
      <name val="Arial"/>
    </font>
    <font>
      <sz val="10"/>
      <color theme="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CCCCCC"/>
        <bgColor rgb="FFCCCCCC"/>
      </patternFill>
    </fill>
    <fill>
      <patternFill patternType="solid">
        <fgColor rgb="FFBFBFBF"/>
        <bgColor rgb="FFBFBFBF"/>
      </patternFill>
    </fill>
    <fill>
      <patternFill patternType="solid">
        <fgColor rgb="FF595959"/>
        <bgColor rgb="FF59595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8" fillId="3" borderId="0" xfId="0" applyFont="1" applyFill="1"/>
    <xf numFmtId="0" fontId="10" fillId="3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12" fillId="5" borderId="2" xfId="0" applyFont="1" applyFill="1" applyBorder="1"/>
    <xf numFmtId="0" fontId="13" fillId="0" borderId="0" xfId="0" applyFont="1"/>
    <xf numFmtId="0" fontId="17" fillId="6" borderId="5" xfId="0" applyFont="1" applyFill="1" applyBorder="1" applyAlignment="1">
      <alignment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2" borderId="11" xfId="0" applyFont="1" applyFill="1" applyBorder="1"/>
    <xf numFmtId="0" fontId="18" fillId="2" borderId="5" xfId="0" applyFont="1" applyFill="1" applyBorder="1"/>
    <xf numFmtId="0" fontId="17" fillId="6" borderId="11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9" borderId="7" xfId="0" applyFont="1" applyFill="1" applyBorder="1" applyAlignment="1">
      <alignment vertical="center" wrapText="1"/>
    </xf>
    <xf numFmtId="0" fontId="17" fillId="6" borderId="14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10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8" xfId="0" applyFont="1" applyBorder="1"/>
    <xf numFmtId="0" fontId="13" fillId="5" borderId="2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0" fillId="0" borderId="0" xfId="0"/>
    <xf numFmtId="0" fontId="8" fillId="3" borderId="0" xfId="0" applyFont="1" applyFill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9" fillId="0" borderId="0" xfId="0" applyFont="1"/>
    <xf numFmtId="0" fontId="18" fillId="2" borderId="3" xfId="0" applyFont="1" applyFill="1" applyBorder="1" applyAlignment="1">
      <alignment horizontal="center"/>
    </xf>
    <xf numFmtId="0" fontId="16" fillId="0" borderId="4" xfId="0" applyFont="1" applyBorder="1"/>
    <xf numFmtId="0" fontId="12" fillId="0" borderId="0" xfId="0" applyFont="1"/>
    <xf numFmtId="0" fontId="17" fillId="6" borderId="13" xfId="0" applyFont="1" applyFill="1" applyBorder="1" applyAlignment="1">
      <alignment horizontal="center" vertical="center" wrapText="1"/>
    </xf>
    <xf numFmtId="0" fontId="16" fillId="0" borderId="12" xfId="0" applyFont="1" applyBorder="1"/>
    <xf numFmtId="0" fontId="17" fillId="6" borderId="16" xfId="0" applyFont="1" applyFill="1" applyBorder="1" applyAlignment="1">
      <alignment horizontal="center" vertical="center" wrapText="1"/>
    </xf>
    <xf numFmtId="0" fontId="16" fillId="0" borderId="17" xfId="0" applyFont="1" applyBorder="1"/>
    <xf numFmtId="0" fontId="17" fillId="6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5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104775</xdr:rowOff>
    </xdr:from>
    <xdr:ext cx="1343025" cy="323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keheadu.ca/sites/default/files/policies_procedures/Staff%20Vacation%20Polic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workbookViewId="0">
      <selection sqref="A1:I1"/>
    </sheetView>
  </sheetViews>
  <sheetFormatPr defaultColWidth="14.44140625" defaultRowHeight="15" customHeight="1"/>
  <cols>
    <col min="1" max="1" width="38.109375" customWidth="1"/>
    <col min="2" max="17" width="8.6640625" customWidth="1"/>
    <col min="18" max="18" width="44.33203125" customWidth="1"/>
    <col min="19" max="21" width="8.6640625" customWidth="1"/>
  </cols>
  <sheetData>
    <row r="1" spans="1:26" ht="23.4">
      <c r="A1" s="50" t="s">
        <v>0</v>
      </c>
      <c r="B1" s="46"/>
      <c r="C1" s="46"/>
      <c r="D1" s="46"/>
      <c r="E1" s="46"/>
      <c r="F1" s="46"/>
      <c r="G1" s="46"/>
      <c r="H1" s="46"/>
      <c r="I1" s="46"/>
      <c r="J1" s="49" t="s">
        <v>1</v>
      </c>
      <c r="K1" s="46"/>
      <c r="L1" s="1"/>
      <c r="M1" s="1"/>
      <c r="N1" s="1"/>
      <c r="O1" s="1"/>
      <c r="P1" s="1"/>
      <c r="Q1" s="1"/>
      <c r="R1" s="2"/>
      <c r="S1" s="1"/>
      <c r="T1" s="1"/>
      <c r="U1" s="1"/>
      <c r="V1" s="1"/>
      <c r="W1" s="1"/>
      <c r="X1" s="1"/>
      <c r="Y1" s="1"/>
      <c r="Z1" s="1"/>
    </row>
    <row r="2" spans="1:26" ht="18">
      <c r="A2" s="51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>
      <c r="A3" s="51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52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>
      <c r="A5" s="48"/>
      <c r="B5" s="46"/>
      <c r="C5" s="46"/>
      <c r="D5" s="46"/>
      <c r="E5" s="46"/>
      <c r="F5" s="46"/>
      <c r="G5" s="46"/>
      <c r="H5" s="46"/>
      <c r="I5" s="46"/>
      <c r="J5" s="46"/>
      <c r="K5" s="4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>
      <c r="A6" s="53" t="s">
        <v>5</v>
      </c>
      <c r="B6" s="46"/>
      <c r="C6" s="46"/>
      <c r="D6" s="46"/>
      <c r="E6" s="46"/>
      <c r="F6" s="46"/>
      <c r="G6" s="46"/>
      <c r="H6" s="46"/>
      <c r="I6" s="4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>
      <c r="A7" s="54" t="s">
        <v>6</v>
      </c>
      <c r="B7" s="46"/>
      <c r="C7" s="46"/>
      <c r="D7" s="46"/>
      <c r="E7" s="46"/>
      <c r="F7" s="46"/>
      <c r="G7" s="46"/>
      <c r="H7" s="46"/>
      <c r="I7" s="46"/>
      <c r="J7" s="1"/>
      <c r="K7" s="1"/>
      <c r="L7" s="1"/>
      <c r="M7" s="1"/>
      <c r="N7" s="1"/>
      <c r="O7" s="3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>
      <c r="A8" s="54" t="s">
        <v>7</v>
      </c>
      <c r="B8" s="46"/>
      <c r="C8" s="46"/>
      <c r="D8" s="46"/>
      <c r="E8" s="46"/>
      <c r="F8" s="46"/>
      <c r="G8" s="46"/>
      <c r="H8" s="46"/>
      <c r="I8" s="46"/>
      <c r="J8" s="1"/>
      <c r="K8" s="1"/>
      <c r="L8" s="1"/>
      <c r="M8" s="1"/>
      <c r="N8" s="1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>
      <c r="A9" s="48"/>
      <c r="B9" s="46"/>
      <c r="C9" s="46"/>
      <c r="D9" s="46"/>
      <c r="E9" s="46"/>
      <c r="F9" s="46"/>
      <c r="G9" s="46"/>
      <c r="H9" s="46"/>
      <c r="I9" s="46"/>
      <c r="J9" s="1"/>
      <c r="K9" s="1"/>
      <c r="L9" s="1"/>
      <c r="M9" s="1"/>
      <c r="N9" s="1"/>
      <c r="O9" s="3"/>
      <c r="P9" s="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>
      <c r="A10" s="55" t="s">
        <v>8</v>
      </c>
      <c r="B10" s="46"/>
      <c r="C10" s="46"/>
      <c r="D10" s="46"/>
      <c r="E10" s="46"/>
      <c r="F10" s="46"/>
      <c r="G10" s="46"/>
      <c r="H10" s="46"/>
      <c r="I10" s="46"/>
      <c r="J10" s="1"/>
      <c r="K10" s="1"/>
      <c r="L10" s="1"/>
      <c r="M10" s="1"/>
      <c r="N10" s="1"/>
      <c r="O10" s="3"/>
      <c r="P10" s="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>
      <c r="A11" s="48" t="s">
        <v>9</v>
      </c>
      <c r="B11" s="46"/>
      <c r="C11" s="46"/>
      <c r="D11" s="46"/>
      <c r="E11" s="46"/>
      <c r="F11" s="46"/>
      <c r="G11" s="46"/>
      <c r="H11" s="46"/>
      <c r="I11" s="46"/>
      <c r="J11" s="1"/>
      <c r="K11" s="1"/>
      <c r="L11" s="1"/>
      <c r="M11" s="1"/>
      <c r="N11" s="1"/>
      <c r="O11" s="3"/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>
      <c r="A12" s="48" t="s">
        <v>10</v>
      </c>
      <c r="B12" s="46"/>
      <c r="C12" s="46"/>
      <c r="D12" s="46"/>
      <c r="E12" s="46"/>
      <c r="F12" s="46"/>
      <c r="G12" s="46"/>
      <c r="H12" s="46"/>
      <c r="I12" s="4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>
      <c r="A13" s="48" t="s">
        <v>11</v>
      </c>
      <c r="B13" s="46"/>
      <c r="C13" s="46"/>
      <c r="D13" s="46"/>
      <c r="E13" s="46"/>
      <c r="F13" s="46"/>
      <c r="G13" s="46"/>
      <c r="H13" s="46"/>
      <c r="I13" s="4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>
      <c r="A14" s="48" t="s">
        <v>12</v>
      </c>
      <c r="B14" s="46"/>
      <c r="C14" s="46"/>
      <c r="D14" s="46"/>
      <c r="E14" s="46"/>
      <c r="F14" s="46"/>
      <c r="G14" s="46"/>
      <c r="H14" s="46"/>
      <c r="I14" s="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>
      <c r="A15" s="48" t="s">
        <v>13</v>
      </c>
      <c r="B15" s="46"/>
      <c r="C15" s="46"/>
      <c r="D15" s="46"/>
      <c r="E15" s="46"/>
      <c r="F15" s="46"/>
      <c r="G15" s="46"/>
      <c r="H15" s="46"/>
      <c r="I15" s="4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>
      <c r="A16" s="48" t="s">
        <v>14</v>
      </c>
      <c r="B16" s="46"/>
      <c r="C16" s="46"/>
      <c r="D16" s="46"/>
      <c r="E16" s="46"/>
      <c r="F16" s="46"/>
      <c r="G16" s="46"/>
      <c r="H16" s="46"/>
      <c r="I16" s="4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>
      <c r="A18" s="4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5" t="s">
        <v>16</v>
      </c>
      <c r="B19" s="47" t="s">
        <v>17</v>
      </c>
      <c r="C19" s="46"/>
      <c r="D19" s="4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5" t="s">
        <v>18</v>
      </c>
      <c r="B20" s="5" t="s">
        <v>19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" t="s">
        <v>20</v>
      </c>
      <c r="B21" s="56" t="s">
        <v>21</v>
      </c>
      <c r="C21" s="46"/>
      <c r="D21" s="4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" t="s">
        <v>22</v>
      </c>
      <c r="B22" s="47" t="s">
        <v>23</v>
      </c>
      <c r="C22" s="46"/>
      <c r="D22" s="46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" t="s">
        <v>24</v>
      </c>
      <c r="B23" s="47" t="s">
        <v>25</v>
      </c>
      <c r="C23" s="46"/>
      <c r="D23" s="46"/>
      <c r="E23" s="5"/>
      <c r="F23" s="5"/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5" t="s">
        <v>17</v>
      </c>
      <c r="B24" s="47" t="s">
        <v>26</v>
      </c>
      <c r="C24" s="46"/>
      <c r="D24" s="46"/>
      <c r="E24" s="5"/>
      <c r="F24" s="5"/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5" t="s">
        <v>27</v>
      </c>
      <c r="B25" s="46"/>
      <c r="C25" s="46"/>
      <c r="D25" s="4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B26" s="5"/>
      <c r="C26" s="5"/>
      <c r="D26" s="5"/>
      <c r="E26" s="5"/>
      <c r="F26" s="5"/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5"/>
      <c r="C27" s="5"/>
      <c r="D27" s="5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6"/>
      <c r="C29" s="6"/>
      <c r="D29" s="6"/>
      <c r="E29" s="6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6"/>
      <c r="C30" s="6"/>
      <c r="D30" s="6"/>
      <c r="E30" s="6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15.7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23">
    <mergeCell ref="B21:D21"/>
    <mergeCell ref="B19:D19"/>
    <mergeCell ref="A15:I15"/>
    <mergeCell ref="A16:I16"/>
    <mergeCell ref="A8:I8"/>
    <mergeCell ref="A10:I10"/>
    <mergeCell ref="A9:I9"/>
    <mergeCell ref="A25:D25"/>
    <mergeCell ref="B24:D24"/>
    <mergeCell ref="A5:I5"/>
    <mergeCell ref="J1:K5"/>
    <mergeCell ref="A1:I1"/>
    <mergeCell ref="A2:I2"/>
    <mergeCell ref="A3:I3"/>
    <mergeCell ref="A4:I4"/>
    <mergeCell ref="A6:I6"/>
    <mergeCell ref="A7:I7"/>
    <mergeCell ref="B22:D22"/>
    <mergeCell ref="B23:D23"/>
    <mergeCell ref="A11:I11"/>
    <mergeCell ref="A12:I12"/>
    <mergeCell ref="A13:I13"/>
    <mergeCell ref="A14:I14"/>
  </mergeCells>
  <hyperlinks>
    <hyperlink ref="J1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000"/>
  <sheetViews>
    <sheetView workbookViewId="0">
      <pane ySplit="8" topLeftCell="A38" activePane="bottomLeft" state="frozen"/>
      <selection pane="bottomLeft" activeCell="R47" sqref="R47"/>
    </sheetView>
  </sheetViews>
  <sheetFormatPr defaultColWidth="14.44140625" defaultRowHeight="15" customHeight="1"/>
  <cols>
    <col min="1" max="1" width="4.109375" customWidth="1"/>
    <col min="2" max="2" width="8.6640625" customWidth="1"/>
    <col min="3" max="3" width="8.44140625" customWidth="1"/>
    <col min="4" max="15" width="9.44140625" customWidth="1"/>
    <col min="16" max="34" width="8.6640625" customWidth="1"/>
    <col min="35" max="35" width="8.5546875" customWidth="1"/>
    <col min="36" max="36" width="0.5546875" hidden="1" customWidth="1"/>
  </cols>
  <sheetData>
    <row r="1" spans="1:36" ht="15.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AJ1" s="8"/>
    </row>
    <row r="2" spans="1:36" ht="15.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AJ2" s="8"/>
    </row>
    <row r="3" spans="1:36" ht="15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AJ3" s="8"/>
    </row>
    <row r="4" spans="1:36" ht="15.6">
      <c r="A4" s="65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AJ4" s="8"/>
    </row>
    <row r="5" spans="1:36" ht="15.6">
      <c r="B5" s="9"/>
      <c r="C5" s="7" t="s">
        <v>29</v>
      </c>
      <c r="D5" s="9"/>
      <c r="E5" s="9"/>
      <c r="F5" s="10"/>
      <c r="G5" s="10"/>
      <c r="H5" s="10"/>
      <c r="I5" s="10"/>
      <c r="J5" s="10"/>
      <c r="K5" s="9"/>
      <c r="L5" s="11"/>
      <c r="M5" s="12"/>
      <c r="N5" s="11"/>
      <c r="O5" s="8"/>
      <c r="P5" s="8"/>
      <c r="AJ5" s="8"/>
    </row>
    <row r="6" spans="1:36" ht="15.6">
      <c r="B6" s="13" t="s">
        <v>30</v>
      </c>
      <c r="C6" s="66"/>
      <c r="D6" s="46"/>
      <c r="E6" s="46"/>
      <c r="F6" s="46"/>
      <c r="G6" s="46"/>
      <c r="H6" s="13" t="s">
        <v>31</v>
      </c>
      <c r="I6" s="13"/>
      <c r="K6" s="67"/>
      <c r="L6" s="46"/>
      <c r="M6" s="46"/>
      <c r="N6" s="14" t="s">
        <v>32</v>
      </c>
      <c r="P6" s="15">
        <v>1.25</v>
      </c>
      <c r="AJ6" s="8"/>
    </row>
    <row r="7" spans="1:36" ht="18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8"/>
      <c r="P7" s="8"/>
      <c r="AJ7" s="8"/>
    </row>
    <row r="8" spans="1:36" ht="18" customHeight="1">
      <c r="B8" s="68">
        <v>2023</v>
      </c>
      <c r="C8" s="58"/>
      <c r="D8" s="17" t="s">
        <v>33</v>
      </c>
      <c r="E8" s="17" t="s">
        <v>34</v>
      </c>
      <c r="F8" s="17" t="s">
        <v>35</v>
      </c>
      <c r="G8" s="17" t="s">
        <v>36</v>
      </c>
      <c r="H8" s="17" t="s">
        <v>37</v>
      </c>
      <c r="I8" s="17" t="s">
        <v>38</v>
      </c>
      <c r="J8" s="17" t="s">
        <v>39</v>
      </c>
      <c r="K8" s="17" t="s">
        <v>40</v>
      </c>
      <c r="L8" s="17" t="s">
        <v>41</v>
      </c>
      <c r="M8" s="17" t="s">
        <v>42</v>
      </c>
      <c r="N8" s="17" t="s">
        <v>43</v>
      </c>
      <c r="O8" s="17" t="s">
        <v>44</v>
      </c>
      <c r="P8" s="8"/>
      <c r="AJ8" s="8"/>
    </row>
    <row r="9" spans="1:36" ht="18" customHeight="1">
      <c r="B9" s="64">
        <v>1</v>
      </c>
      <c r="C9" s="58"/>
      <c r="D9" s="18" t="s">
        <v>45</v>
      </c>
      <c r="E9" s="19"/>
      <c r="F9" s="19"/>
      <c r="G9" s="18"/>
      <c r="H9" s="19"/>
      <c r="I9" s="19"/>
      <c r="J9" s="18" t="s">
        <v>45</v>
      </c>
      <c r="K9" s="19"/>
      <c r="L9" s="19"/>
      <c r="M9" s="18"/>
      <c r="N9" s="19"/>
      <c r="O9" s="20"/>
      <c r="P9" s="8"/>
      <c r="AJ9" s="8">
        <v>1.25</v>
      </c>
    </row>
    <row r="10" spans="1:36" ht="18" customHeight="1">
      <c r="B10" s="64">
        <v>2</v>
      </c>
      <c r="C10" s="58"/>
      <c r="D10" s="19"/>
      <c r="E10" s="19"/>
      <c r="F10" s="19"/>
      <c r="G10" s="18"/>
      <c r="H10" s="19"/>
      <c r="I10" s="19"/>
      <c r="J10" s="18"/>
      <c r="K10" s="19"/>
      <c r="L10" s="18"/>
      <c r="M10" s="19"/>
      <c r="N10" s="19"/>
      <c r="O10" s="21"/>
      <c r="P10" s="8"/>
      <c r="AJ10" s="8">
        <v>1.67</v>
      </c>
    </row>
    <row r="11" spans="1:36" ht="18" customHeight="1">
      <c r="B11" s="64">
        <v>3</v>
      </c>
      <c r="C11" s="58"/>
      <c r="D11" s="19"/>
      <c r="E11" s="19"/>
      <c r="F11" s="19"/>
      <c r="G11" s="19"/>
      <c r="H11" s="19"/>
      <c r="I11" s="18"/>
      <c r="J11" s="19"/>
      <c r="K11" s="19"/>
      <c r="L11" s="18"/>
      <c r="M11" s="19"/>
      <c r="N11" s="19"/>
      <c r="O11" s="21"/>
      <c r="P11" s="8"/>
      <c r="AJ11" s="8"/>
    </row>
    <row r="12" spans="1:36" ht="18" customHeight="1">
      <c r="B12" s="64">
        <v>4</v>
      </c>
      <c r="C12" s="58"/>
      <c r="D12" s="19"/>
      <c r="E12" s="18"/>
      <c r="F12" s="18"/>
      <c r="G12" s="19"/>
      <c r="H12" s="19"/>
      <c r="I12" s="18"/>
      <c r="J12" s="19"/>
      <c r="K12" s="19"/>
      <c r="L12" s="18" t="s">
        <v>45</v>
      </c>
      <c r="M12" s="19"/>
      <c r="N12" s="18"/>
      <c r="O12" s="20"/>
      <c r="P12" s="8"/>
      <c r="AJ12" s="8"/>
    </row>
    <row r="13" spans="1:36" ht="18" customHeight="1">
      <c r="B13" s="64">
        <v>5</v>
      </c>
      <c r="C13" s="58"/>
      <c r="D13" s="22"/>
      <c r="E13" s="18"/>
      <c r="F13" s="18"/>
      <c r="G13" s="19"/>
      <c r="H13" s="19"/>
      <c r="I13" s="19"/>
      <c r="J13" s="19"/>
      <c r="K13" s="18"/>
      <c r="L13" s="19"/>
      <c r="M13" s="19"/>
      <c r="N13" s="18"/>
      <c r="O13" s="20"/>
      <c r="P13" s="8"/>
      <c r="AJ13" s="8"/>
    </row>
    <row r="14" spans="1:36" ht="18" customHeight="1">
      <c r="B14" s="64">
        <v>6</v>
      </c>
      <c r="C14" s="58"/>
      <c r="D14" s="22"/>
      <c r="E14" s="19"/>
      <c r="F14" s="19"/>
      <c r="G14" s="19"/>
      <c r="H14" s="18"/>
      <c r="I14" s="19"/>
      <c r="J14" s="19"/>
      <c r="K14" s="18"/>
      <c r="L14" s="19"/>
      <c r="M14" s="19"/>
      <c r="N14" s="19"/>
      <c r="O14" s="20"/>
      <c r="P14" s="8"/>
      <c r="AJ14" s="8"/>
    </row>
    <row r="15" spans="1:36" ht="18" customHeight="1">
      <c r="B15" s="64">
        <v>7</v>
      </c>
      <c r="C15" s="58"/>
      <c r="D15" s="18"/>
      <c r="E15" s="19"/>
      <c r="F15" s="19"/>
      <c r="G15" s="18" t="s">
        <v>45</v>
      </c>
      <c r="H15" s="18"/>
      <c r="I15" s="19"/>
      <c r="J15" s="19"/>
      <c r="K15" s="18" t="s">
        <v>45</v>
      </c>
      <c r="L15" s="19"/>
      <c r="M15" s="18"/>
      <c r="N15" s="19"/>
      <c r="O15" s="20"/>
      <c r="P15" s="8"/>
      <c r="AJ15" s="8"/>
    </row>
    <row r="16" spans="1:36" ht="18" customHeight="1">
      <c r="B16" s="64">
        <v>8</v>
      </c>
      <c r="C16" s="58"/>
      <c r="D16" s="18"/>
      <c r="E16" s="19"/>
      <c r="F16" s="19"/>
      <c r="G16" s="18"/>
      <c r="H16" s="19"/>
      <c r="I16" s="19"/>
      <c r="J16" s="18"/>
      <c r="K16" s="19"/>
      <c r="L16" s="19"/>
      <c r="M16" s="18"/>
      <c r="N16" s="19"/>
      <c r="O16" s="20"/>
      <c r="P16" s="8"/>
      <c r="AJ16" s="8"/>
    </row>
    <row r="17" spans="2:36" ht="18" customHeight="1">
      <c r="B17" s="64">
        <v>9</v>
      </c>
      <c r="C17" s="58"/>
      <c r="D17" s="19"/>
      <c r="E17" s="19"/>
      <c r="F17" s="19"/>
      <c r="G17" s="18"/>
      <c r="H17" s="19"/>
      <c r="I17" s="19"/>
      <c r="J17" s="18"/>
      <c r="K17" s="19"/>
      <c r="L17" s="18"/>
      <c r="M17" s="18" t="s">
        <v>45</v>
      </c>
      <c r="N17" s="19"/>
      <c r="O17" s="21"/>
      <c r="P17" s="8"/>
      <c r="AJ17" s="8"/>
    </row>
    <row r="18" spans="2:36" ht="18" customHeight="1">
      <c r="B18" s="64">
        <v>10</v>
      </c>
      <c r="C18" s="58"/>
      <c r="D18" s="19"/>
      <c r="E18" s="19"/>
      <c r="F18" s="19"/>
      <c r="G18" s="18" t="s">
        <v>45</v>
      </c>
      <c r="H18" s="19"/>
      <c r="I18" s="18"/>
      <c r="J18" s="19"/>
      <c r="K18" s="19"/>
      <c r="L18" s="18"/>
      <c r="M18" s="19"/>
      <c r="N18" s="19"/>
      <c r="O18" s="21"/>
      <c r="P18" s="8"/>
      <c r="AJ18" s="8"/>
    </row>
    <row r="19" spans="2:36" ht="18" customHeight="1">
      <c r="B19" s="64">
        <v>11</v>
      </c>
      <c r="C19" s="58"/>
      <c r="D19" s="19"/>
      <c r="E19" s="18"/>
      <c r="F19" s="18"/>
      <c r="G19" s="19"/>
      <c r="H19" s="19"/>
      <c r="I19" s="18"/>
      <c r="J19" s="19"/>
      <c r="K19" s="19"/>
      <c r="L19" s="19"/>
      <c r="M19" s="19"/>
      <c r="N19" s="18"/>
      <c r="O19" s="20"/>
      <c r="P19" s="8"/>
      <c r="AJ19" s="8"/>
    </row>
    <row r="20" spans="2:36" ht="18" customHeight="1">
      <c r="B20" s="64">
        <v>12</v>
      </c>
      <c r="C20" s="58"/>
      <c r="D20" s="19"/>
      <c r="E20" s="18"/>
      <c r="F20" s="18"/>
      <c r="G20" s="19"/>
      <c r="H20" s="19"/>
      <c r="I20" s="19"/>
      <c r="J20" s="19"/>
      <c r="K20" s="18"/>
      <c r="L20" s="19"/>
      <c r="M20" s="19"/>
      <c r="N20" s="18"/>
      <c r="O20" s="20"/>
      <c r="P20" s="8"/>
      <c r="AJ20" s="8"/>
    </row>
    <row r="21" spans="2:36" ht="18" customHeight="1">
      <c r="B21" s="64">
        <v>13</v>
      </c>
      <c r="C21" s="58"/>
      <c r="D21" s="19"/>
      <c r="E21" s="19"/>
      <c r="F21" s="19"/>
      <c r="G21" s="19"/>
      <c r="H21" s="18"/>
      <c r="I21" s="19"/>
      <c r="J21" s="19"/>
      <c r="K21" s="18"/>
      <c r="L21" s="19"/>
      <c r="M21" s="19"/>
      <c r="N21" s="19"/>
      <c r="O21" s="20"/>
      <c r="P21" s="8"/>
      <c r="AJ21" s="8"/>
    </row>
    <row r="22" spans="2:36" ht="18" customHeight="1">
      <c r="B22" s="64">
        <v>14</v>
      </c>
      <c r="C22" s="58"/>
      <c r="D22" s="18"/>
      <c r="E22" s="19"/>
      <c r="F22" s="19"/>
      <c r="G22" s="19"/>
      <c r="H22" s="18"/>
      <c r="I22" s="19"/>
      <c r="J22" s="19"/>
      <c r="K22" s="19"/>
      <c r="L22" s="19"/>
      <c r="M22" s="18"/>
      <c r="N22" s="19"/>
      <c r="O22" s="20"/>
      <c r="P22" s="8"/>
      <c r="AJ22" s="8"/>
    </row>
    <row r="23" spans="2:36" ht="18" customHeight="1">
      <c r="B23" s="64">
        <v>15</v>
      </c>
      <c r="C23" s="58"/>
      <c r="D23" s="18"/>
      <c r="E23" s="19"/>
      <c r="F23" s="19"/>
      <c r="G23" s="18"/>
      <c r="H23" s="19"/>
      <c r="I23" s="19"/>
      <c r="J23" s="18"/>
      <c r="K23" s="19"/>
      <c r="L23" s="19"/>
      <c r="M23" s="18"/>
      <c r="N23" s="19"/>
      <c r="O23" s="20"/>
      <c r="P23" s="8"/>
      <c r="AJ23" s="8"/>
    </row>
    <row r="24" spans="2:36" ht="18" customHeight="1">
      <c r="B24" s="64">
        <v>16</v>
      </c>
      <c r="C24" s="58"/>
      <c r="D24" s="19"/>
      <c r="E24" s="19"/>
      <c r="F24" s="19"/>
      <c r="G24" s="18"/>
      <c r="H24" s="19"/>
      <c r="I24" s="19"/>
      <c r="J24" s="18"/>
      <c r="K24" s="19"/>
      <c r="L24" s="18"/>
      <c r="M24" s="19"/>
      <c r="N24" s="19"/>
      <c r="O24" s="21"/>
      <c r="P24" s="8"/>
      <c r="AJ24" s="8"/>
    </row>
    <row r="25" spans="2:36" ht="18" customHeight="1">
      <c r="B25" s="64">
        <v>17</v>
      </c>
      <c r="C25" s="58"/>
      <c r="D25" s="19"/>
      <c r="E25" s="19"/>
      <c r="F25" s="19"/>
      <c r="G25" s="19"/>
      <c r="H25" s="19"/>
      <c r="I25" s="18"/>
      <c r="J25" s="19"/>
      <c r="K25" s="19"/>
      <c r="L25" s="18"/>
      <c r="M25" s="19"/>
      <c r="N25" s="19"/>
      <c r="O25" s="21"/>
      <c r="P25" s="8"/>
      <c r="AJ25" s="8"/>
    </row>
    <row r="26" spans="2:36" ht="18" customHeight="1">
      <c r="B26" s="64">
        <v>18</v>
      </c>
      <c r="C26" s="58"/>
      <c r="D26" s="19"/>
      <c r="E26" s="18"/>
      <c r="F26" s="18"/>
      <c r="G26" s="19"/>
      <c r="H26" s="19"/>
      <c r="I26" s="18"/>
      <c r="J26" s="19"/>
      <c r="K26" s="19"/>
      <c r="L26" s="19"/>
      <c r="M26" s="19"/>
      <c r="N26" s="18"/>
      <c r="O26" s="20"/>
      <c r="P26" s="8"/>
      <c r="AJ26" s="8"/>
    </row>
    <row r="27" spans="2:36" ht="18" customHeight="1">
      <c r="B27" s="64">
        <v>19</v>
      </c>
      <c r="C27" s="58"/>
      <c r="D27" s="19"/>
      <c r="E27" s="18"/>
      <c r="F27" s="18"/>
      <c r="G27" s="19"/>
      <c r="H27" s="19"/>
      <c r="I27" s="19"/>
      <c r="J27" s="19"/>
      <c r="K27" s="18"/>
      <c r="L27" s="19"/>
      <c r="M27" s="19"/>
      <c r="N27" s="18"/>
      <c r="O27" s="20"/>
      <c r="P27" s="8"/>
      <c r="AJ27" s="8"/>
    </row>
    <row r="28" spans="2:36" ht="18" customHeight="1">
      <c r="B28" s="64">
        <v>20</v>
      </c>
      <c r="C28" s="58"/>
      <c r="D28" s="19"/>
      <c r="E28" s="18" t="s">
        <v>45</v>
      </c>
      <c r="F28" s="19"/>
      <c r="G28" s="19"/>
      <c r="H28" s="18"/>
      <c r="I28" s="19"/>
      <c r="J28" s="19"/>
      <c r="K28" s="18"/>
      <c r="L28" s="19"/>
      <c r="M28" s="19"/>
      <c r="N28" s="19"/>
      <c r="O28" s="20"/>
      <c r="P28" s="8"/>
      <c r="AJ28" s="8"/>
    </row>
    <row r="29" spans="2:36" ht="18" customHeight="1">
      <c r="B29" s="64">
        <v>21</v>
      </c>
      <c r="C29" s="58"/>
      <c r="D29" s="18"/>
      <c r="E29" s="19"/>
      <c r="F29" s="19"/>
      <c r="G29" s="19"/>
      <c r="H29" s="18"/>
      <c r="I29" s="19"/>
      <c r="J29" s="19"/>
      <c r="K29" s="19"/>
      <c r="L29" s="19"/>
      <c r="M29" s="18"/>
      <c r="N29" s="19"/>
      <c r="O29" s="20"/>
      <c r="P29" s="8"/>
      <c r="AJ29" s="8"/>
    </row>
    <row r="30" spans="2:36" ht="18" customHeight="1">
      <c r="B30" s="64">
        <v>22</v>
      </c>
      <c r="C30" s="58"/>
      <c r="D30" s="18"/>
      <c r="E30" s="19"/>
      <c r="F30" s="19"/>
      <c r="G30" s="18"/>
      <c r="H30" s="18" t="s">
        <v>45</v>
      </c>
      <c r="I30" s="19"/>
      <c r="J30" s="18"/>
      <c r="K30" s="19"/>
      <c r="L30" s="19"/>
      <c r="M30" s="18"/>
      <c r="N30" s="19"/>
      <c r="O30" s="20"/>
      <c r="P30" s="8"/>
      <c r="AJ30" s="8"/>
    </row>
    <row r="31" spans="2:36" ht="18" customHeight="1">
      <c r="B31" s="64">
        <v>23</v>
      </c>
      <c r="C31" s="58"/>
      <c r="D31" s="19"/>
      <c r="E31" s="19"/>
      <c r="F31" s="19"/>
      <c r="G31" s="18"/>
      <c r="H31" s="19"/>
      <c r="I31" s="19"/>
      <c r="J31" s="18"/>
      <c r="K31" s="19"/>
      <c r="L31" s="18"/>
      <c r="M31" s="19"/>
      <c r="N31" s="19"/>
      <c r="O31" s="21"/>
      <c r="P31" s="8"/>
      <c r="AJ31" s="8"/>
    </row>
    <row r="32" spans="2:36" ht="18" customHeight="1">
      <c r="B32" s="64">
        <v>24</v>
      </c>
      <c r="C32" s="58"/>
      <c r="D32" s="19"/>
      <c r="E32" s="19"/>
      <c r="F32" s="19"/>
      <c r="G32" s="19"/>
      <c r="H32" s="19"/>
      <c r="I32" s="18"/>
      <c r="J32" s="19"/>
      <c r="K32" s="19"/>
      <c r="L32" s="18"/>
      <c r="M32" s="19"/>
      <c r="N32" s="19"/>
      <c r="O32" s="21"/>
      <c r="P32" s="8"/>
      <c r="AJ32" s="8"/>
    </row>
    <row r="33" spans="1:36" ht="18" customHeight="1">
      <c r="B33" s="64">
        <v>25</v>
      </c>
      <c r="C33" s="58"/>
      <c r="D33" s="19"/>
      <c r="E33" s="18"/>
      <c r="F33" s="18"/>
      <c r="G33" s="19"/>
      <c r="H33" s="19"/>
      <c r="I33" s="18"/>
      <c r="J33" s="19"/>
      <c r="K33" s="19"/>
      <c r="L33" s="19"/>
      <c r="M33" s="19"/>
      <c r="N33" s="18"/>
      <c r="O33" s="18" t="s">
        <v>45</v>
      </c>
      <c r="P33" s="8"/>
      <c r="AJ33" s="8"/>
    </row>
    <row r="34" spans="1:36" ht="18" customHeight="1">
      <c r="B34" s="64">
        <v>26</v>
      </c>
      <c r="C34" s="58"/>
      <c r="D34" s="19"/>
      <c r="E34" s="18"/>
      <c r="F34" s="18"/>
      <c r="G34" s="19"/>
      <c r="H34" s="19"/>
      <c r="I34" s="19"/>
      <c r="J34" s="19"/>
      <c r="K34" s="18"/>
      <c r="L34" s="19"/>
      <c r="M34" s="19"/>
      <c r="N34" s="18"/>
      <c r="O34" s="18" t="s">
        <v>45</v>
      </c>
      <c r="P34" s="8"/>
      <c r="AJ34" s="8"/>
    </row>
    <row r="35" spans="1:36" ht="18" customHeight="1">
      <c r="B35" s="64">
        <v>27</v>
      </c>
      <c r="C35" s="58"/>
      <c r="D35" s="19"/>
      <c r="E35" s="19"/>
      <c r="F35" s="19"/>
      <c r="G35" s="19"/>
      <c r="H35" s="18"/>
      <c r="I35" s="19"/>
      <c r="J35" s="19"/>
      <c r="K35" s="18"/>
      <c r="L35" s="19"/>
      <c r="M35" s="19"/>
      <c r="N35" s="19"/>
      <c r="O35" s="18" t="s">
        <v>45</v>
      </c>
      <c r="P35" s="8"/>
      <c r="AJ35" s="8"/>
    </row>
    <row r="36" spans="1:36" ht="18" customHeight="1">
      <c r="B36" s="64">
        <v>28</v>
      </c>
      <c r="C36" s="58"/>
      <c r="D36" s="18"/>
      <c r="E36" s="19"/>
      <c r="F36" s="19"/>
      <c r="G36" s="19"/>
      <c r="H36" s="18"/>
      <c r="I36" s="19"/>
      <c r="J36" s="19"/>
      <c r="K36" s="19"/>
      <c r="L36" s="19"/>
      <c r="M36" s="18"/>
      <c r="N36" s="19"/>
      <c r="O36" s="18" t="s">
        <v>45</v>
      </c>
      <c r="P36" s="8"/>
      <c r="AJ36" s="8"/>
    </row>
    <row r="37" spans="1:36" ht="18" customHeight="1">
      <c r="B37" s="64">
        <v>29</v>
      </c>
      <c r="C37" s="58"/>
      <c r="D37" s="18"/>
      <c r="E37" s="23"/>
      <c r="F37" s="19"/>
      <c r="G37" s="18"/>
      <c r="H37" s="19"/>
      <c r="I37" s="19"/>
      <c r="J37" s="18"/>
      <c r="K37" s="19"/>
      <c r="L37" s="19"/>
      <c r="M37" s="18"/>
      <c r="N37" s="19"/>
      <c r="O37" s="18" t="s">
        <v>45</v>
      </c>
      <c r="P37" s="8"/>
      <c r="AJ37" s="8"/>
    </row>
    <row r="38" spans="1:36" ht="18" customHeight="1">
      <c r="B38" s="64">
        <v>30</v>
      </c>
      <c r="C38" s="58"/>
      <c r="D38" s="19"/>
      <c r="E38" s="23"/>
      <c r="F38" s="19"/>
      <c r="G38" s="18"/>
      <c r="H38" s="19"/>
      <c r="I38" s="19"/>
      <c r="J38" s="18"/>
      <c r="K38" s="19"/>
      <c r="L38" s="18"/>
      <c r="M38" s="19"/>
      <c r="N38" s="19"/>
      <c r="O38" s="18" t="s">
        <v>45</v>
      </c>
      <c r="P38" s="8"/>
      <c r="AJ38" s="8"/>
    </row>
    <row r="39" spans="1:36" ht="18" customHeight="1">
      <c r="B39" s="64">
        <v>31</v>
      </c>
      <c r="C39" s="58"/>
      <c r="D39" s="24"/>
      <c r="E39" s="25"/>
      <c r="F39" s="24"/>
      <c r="G39" s="25"/>
      <c r="H39" s="26"/>
      <c r="I39" s="25"/>
      <c r="J39" s="24"/>
      <c r="K39" s="26"/>
      <c r="L39" s="25"/>
      <c r="M39" s="24"/>
      <c r="N39" s="25"/>
      <c r="O39" s="18" t="s">
        <v>45</v>
      </c>
      <c r="P39" s="8"/>
      <c r="AJ39" s="8"/>
    </row>
    <row r="40" spans="1:36" ht="18" customHeight="1">
      <c r="B40" s="57" t="s">
        <v>46</v>
      </c>
      <c r="C40" s="5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8"/>
      <c r="AJ40" s="8"/>
    </row>
    <row r="41" spans="1:36" ht="18" customHeight="1">
      <c r="B41" s="57" t="s">
        <v>47</v>
      </c>
      <c r="C41" s="5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8"/>
      <c r="AJ41" s="8"/>
    </row>
    <row r="42" spans="1:36" ht="18" customHeight="1">
      <c r="B42" s="57" t="s">
        <v>48</v>
      </c>
      <c r="C42" s="5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8"/>
      <c r="AJ42" s="8"/>
    </row>
    <row r="43" spans="1:36" ht="18" customHeight="1">
      <c r="A43" s="59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</row>
    <row r="44" spans="1:36" ht="18" customHeight="1">
      <c r="B44" s="29" t="s">
        <v>49</v>
      </c>
      <c r="C44" s="17" t="s">
        <v>50</v>
      </c>
      <c r="D44" s="17" t="s">
        <v>33</v>
      </c>
      <c r="E44" s="17" t="s">
        <v>34</v>
      </c>
      <c r="F44" s="17" t="s">
        <v>35</v>
      </c>
      <c r="G44" s="17" t="s">
        <v>36</v>
      </c>
      <c r="H44" s="17" t="s">
        <v>37</v>
      </c>
      <c r="I44" s="17" t="s">
        <v>38</v>
      </c>
      <c r="J44" s="17" t="s">
        <v>39</v>
      </c>
      <c r="K44" s="17" t="s">
        <v>40</v>
      </c>
      <c r="L44" s="17" t="s">
        <v>41</v>
      </c>
      <c r="M44" s="17" t="s">
        <v>42</v>
      </c>
      <c r="N44" s="17" t="s">
        <v>43</v>
      </c>
      <c r="O44" s="17" t="s">
        <v>44</v>
      </c>
      <c r="P44" s="29" t="s">
        <v>51</v>
      </c>
      <c r="AJ44" s="8"/>
    </row>
    <row r="45" spans="1:36" ht="18" customHeight="1">
      <c r="B45" s="30" t="s">
        <v>52</v>
      </c>
      <c r="C45" s="31" t="s">
        <v>53</v>
      </c>
      <c r="D45" s="31">
        <f>P6</f>
        <v>1.25</v>
      </c>
      <c r="E45" s="31">
        <f>P6</f>
        <v>1.25</v>
      </c>
      <c r="F45" s="31">
        <f>P6</f>
        <v>1.25</v>
      </c>
      <c r="G45" s="31">
        <f>P6</f>
        <v>1.25</v>
      </c>
      <c r="H45" s="31">
        <f>P6</f>
        <v>1.25</v>
      </c>
      <c r="I45" s="31">
        <f>P6</f>
        <v>1.25</v>
      </c>
      <c r="J45" s="31">
        <f>P6</f>
        <v>1.25</v>
      </c>
      <c r="K45" s="31">
        <f>P6</f>
        <v>1.25</v>
      </c>
      <c r="L45" s="31">
        <f>P6</f>
        <v>1.25</v>
      </c>
      <c r="M45" s="31">
        <f>P6</f>
        <v>1.25</v>
      </c>
      <c r="N45" s="31">
        <f>P6</f>
        <v>1.25</v>
      </c>
      <c r="O45" s="31">
        <f>P6</f>
        <v>1.25</v>
      </c>
      <c r="P45" s="60">
        <f>O47</f>
        <v>15</v>
      </c>
      <c r="AJ45" s="8"/>
    </row>
    <row r="46" spans="1:36" ht="18" customHeight="1">
      <c r="B46" s="32"/>
      <c r="C46" s="31" t="s">
        <v>54</v>
      </c>
      <c r="D46" s="31">
        <f t="shared" ref="D46:O46" si="0">COUNTIF(D9:D39, "V")+IF(COUNTIF(D9:D39, "/V"),COUNTIF(D9:D39,"/V")/2,0)</f>
        <v>0</v>
      </c>
      <c r="E46" s="31">
        <f t="shared" si="0"/>
        <v>0</v>
      </c>
      <c r="F46" s="31">
        <f t="shared" si="0"/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61"/>
      <c r="AJ46" s="8"/>
    </row>
    <row r="47" spans="1:36" ht="18" customHeight="1">
      <c r="B47" s="33" t="s">
        <v>55</v>
      </c>
      <c r="C47" s="34">
        <f>B46</f>
        <v>0</v>
      </c>
      <c r="D47" s="34">
        <f t="shared" ref="D47:O47" si="1">(C47+D45)-D46</f>
        <v>1.25</v>
      </c>
      <c r="E47" s="34">
        <f t="shared" si="1"/>
        <v>2.5</v>
      </c>
      <c r="F47" s="34">
        <f t="shared" si="1"/>
        <v>3.75</v>
      </c>
      <c r="G47" s="34">
        <f t="shared" si="1"/>
        <v>5</v>
      </c>
      <c r="H47" s="34">
        <f t="shared" si="1"/>
        <v>6.25</v>
      </c>
      <c r="I47" s="34">
        <f t="shared" si="1"/>
        <v>7.5</v>
      </c>
      <c r="J47" s="34">
        <f t="shared" si="1"/>
        <v>8.75</v>
      </c>
      <c r="K47" s="34">
        <f t="shared" si="1"/>
        <v>10</v>
      </c>
      <c r="L47" s="34">
        <f t="shared" si="1"/>
        <v>11.25</v>
      </c>
      <c r="M47" s="34">
        <f t="shared" si="1"/>
        <v>12.5</v>
      </c>
      <c r="N47" s="34">
        <f t="shared" si="1"/>
        <v>13.75</v>
      </c>
      <c r="O47" s="34">
        <f t="shared" si="1"/>
        <v>15</v>
      </c>
      <c r="P47" s="33"/>
      <c r="AJ47" s="8"/>
    </row>
    <row r="48" spans="1:36" ht="18" customHeight="1">
      <c r="A48" s="59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ht="18" customHeight="1">
      <c r="B49" s="35" t="s">
        <v>56</v>
      </c>
      <c r="C49" s="35" t="s">
        <v>57</v>
      </c>
      <c r="D49" s="35">
        <v>1.5</v>
      </c>
      <c r="E49" s="35">
        <f t="shared" ref="E49:O49" si="2">D49</f>
        <v>1.5</v>
      </c>
      <c r="F49" s="35">
        <f t="shared" si="2"/>
        <v>1.5</v>
      </c>
      <c r="G49" s="35">
        <f t="shared" si="2"/>
        <v>1.5</v>
      </c>
      <c r="H49" s="35">
        <f t="shared" si="2"/>
        <v>1.5</v>
      </c>
      <c r="I49" s="35">
        <f t="shared" si="2"/>
        <v>1.5</v>
      </c>
      <c r="J49" s="35">
        <f t="shared" si="2"/>
        <v>1.5</v>
      </c>
      <c r="K49" s="35">
        <f t="shared" si="2"/>
        <v>1.5</v>
      </c>
      <c r="L49" s="35">
        <f t="shared" si="2"/>
        <v>1.5</v>
      </c>
      <c r="M49" s="35">
        <f t="shared" si="2"/>
        <v>1.5</v>
      </c>
      <c r="N49" s="35">
        <f t="shared" si="2"/>
        <v>1.5</v>
      </c>
      <c r="O49" s="35">
        <f t="shared" si="2"/>
        <v>1.5</v>
      </c>
      <c r="P49" s="62">
        <f>O51</f>
        <v>18</v>
      </c>
      <c r="AJ49" s="8"/>
    </row>
    <row r="50" spans="1:36" ht="18" customHeight="1">
      <c r="B50" s="36"/>
      <c r="C50" s="35" t="s">
        <v>58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63"/>
      <c r="AJ50" s="8"/>
    </row>
    <row r="51" spans="1:36" ht="18" customHeight="1">
      <c r="B51" s="37" t="s">
        <v>55</v>
      </c>
      <c r="C51" s="37">
        <f>B50</f>
        <v>0</v>
      </c>
      <c r="D51" s="37">
        <f t="shared" ref="D51:O51" si="4">MIN(120,(C51+D49)-D50)</f>
        <v>1.5</v>
      </c>
      <c r="E51" s="37">
        <f t="shared" si="4"/>
        <v>3</v>
      </c>
      <c r="F51" s="37">
        <f t="shared" si="4"/>
        <v>4.5</v>
      </c>
      <c r="G51" s="37">
        <f t="shared" si="4"/>
        <v>6</v>
      </c>
      <c r="H51" s="37">
        <f t="shared" si="4"/>
        <v>7.5</v>
      </c>
      <c r="I51" s="37">
        <f t="shared" si="4"/>
        <v>9</v>
      </c>
      <c r="J51" s="37">
        <f t="shared" si="4"/>
        <v>10.5</v>
      </c>
      <c r="K51" s="37">
        <f t="shared" si="4"/>
        <v>12</v>
      </c>
      <c r="L51" s="37">
        <f t="shared" si="4"/>
        <v>13.5</v>
      </c>
      <c r="M51" s="37">
        <f t="shared" si="4"/>
        <v>15</v>
      </c>
      <c r="N51" s="37">
        <f t="shared" si="4"/>
        <v>16.5</v>
      </c>
      <c r="O51" s="37">
        <f t="shared" si="4"/>
        <v>18</v>
      </c>
      <c r="P51" s="37"/>
      <c r="AJ51" s="8"/>
    </row>
    <row r="52" spans="1:36" ht="18" customHeight="1">
      <c r="AJ52" s="8"/>
    </row>
    <row r="53" spans="1:36" ht="18" customHeight="1">
      <c r="A53" s="38"/>
      <c r="B53" s="38" t="s">
        <v>59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8" customHeight="1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60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8" customHeight="1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8" customHeight="1">
      <c r="A56" s="38"/>
      <c r="B56" s="38" t="s">
        <v>61</v>
      </c>
      <c r="C56" s="38"/>
      <c r="D56" s="38"/>
      <c r="E56" s="38"/>
      <c r="F56" s="38"/>
      <c r="G56" s="38"/>
      <c r="H56" s="38"/>
      <c r="I56" s="38"/>
      <c r="J56" s="38"/>
      <c r="K56" s="38" t="s">
        <v>62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8" customHeight="1">
      <c r="AJ57" s="8"/>
    </row>
    <row r="58" spans="1:36" ht="15.75" customHeight="1">
      <c r="AJ58" s="8"/>
    </row>
    <row r="59" spans="1:36" ht="15.75" customHeight="1">
      <c r="AJ59" s="8"/>
    </row>
    <row r="60" spans="1:36" ht="15.75" customHeight="1">
      <c r="AJ60" s="8"/>
    </row>
    <row r="61" spans="1:36" ht="15.75" customHeight="1">
      <c r="AJ61" s="8"/>
    </row>
    <row r="62" spans="1:36" ht="15.75" customHeight="1">
      <c r="AJ62" s="8"/>
    </row>
    <row r="63" spans="1:36" ht="15.75" customHeight="1">
      <c r="AJ63" s="8"/>
    </row>
    <row r="64" spans="1:36" ht="15.75" customHeight="1">
      <c r="AJ64" s="8"/>
    </row>
    <row r="65" spans="36:36" ht="15.75" customHeight="1">
      <c r="AJ65" s="8"/>
    </row>
    <row r="66" spans="36:36" ht="15.75" customHeight="1">
      <c r="AJ66" s="8"/>
    </row>
    <row r="67" spans="36:36" ht="15.75" customHeight="1">
      <c r="AJ67" s="8"/>
    </row>
    <row r="68" spans="36:36" ht="15.75" customHeight="1">
      <c r="AJ68" s="8"/>
    </row>
    <row r="69" spans="36:36" ht="15.75" customHeight="1">
      <c r="AJ69" s="8"/>
    </row>
    <row r="70" spans="36:36" ht="15.75" customHeight="1">
      <c r="AJ70" s="8"/>
    </row>
    <row r="71" spans="36:36" ht="15.75" customHeight="1">
      <c r="AJ71" s="8"/>
    </row>
    <row r="72" spans="36:36" ht="15.75" customHeight="1">
      <c r="AJ72" s="8"/>
    </row>
    <row r="73" spans="36:36" ht="15.75" customHeight="1">
      <c r="AJ73" s="8"/>
    </row>
    <row r="74" spans="36:36" ht="15.75" customHeight="1">
      <c r="AJ74" s="8"/>
    </row>
    <row r="75" spans="36:36" ht="15.75" customHeight="1">
      <c r="AJ75" s="8"/>
    </row>
    <row r="76" spans="36:36" ht="15.75" customHeight="1">
      <c r="AJ76" s="8"/>
    </row>
    <row r="77" spans="36:36" ht="15.75" customHeight="1">
      <c r="AJ77" s="8"/>
    </row>
    <row r="78" spans="36:36" ht="15.75" customHeight="1">
      <c r="AJ78" s="8"/>
    </row>
    <row r="79" spans="36:36" ht="15.75" customHeight="1">
      <c r="AJ79" s="8"/>
    </row>
    <row r="80" spans="36:36" ht="15.75" customHeight="1">
      <c r="AJ80" s="8"/>
    </row>
    <row r="81" spans="36:36" ht="15.75" customHeight="1">
      <c r="AJ81" s="8"/>
    </row>
    <row r="82" spans="36:36" ht="15.75" customHeight="1">
      <c r="AJ82" s="8"/>
    </row>
    <row r="83" spans="36:36" ht="15.75" customHeight="1">
      <c r="AJ83" s="8"/>
    </row>
    <row r="84" spans="36:36" ht="15.75" customHeight="1">
      <c r="AJ84" s="8"/>
    </row>
    <row r="85" spans="36:36" ht="15.75" customHeight="1">
      <c r="AJ85" s="8"/>
    </row>
    <row r="86" spans="36:36" ht="15.75" customHeight="1">
      <c r="AJ86" s="8"/>
    </row>
    <row r="87" spans="36:36" ht="15.75" customHeight="1">
      <c r="AJ87" s="8"/>
    </row>
    <row r="88" spans="36:36" ht="15.75" customHeight="1">
      <c r="AJ88" s="8"/>
    </row>
    <row r="89" spans="36:36" ht="15.75" customHeight="1">
      <c r="AJ89" s="8"/>
    </row>
    <row r="90" spans="36:36" ht="15.75" customHeight="1">
      <c r="AJ90" s="8"/>
    </row>
    <row r="91" spans="36:36" ht="15.75" customHeight="1">
      <c r="AJ91" s="8"/>
    </row>
    <row r="92" spans="36:36" ht="15.75" customHeight="1">
      <c r="AJ92" s="8"/>
    </row>
    <row r="93" spans="36:36" ht="15.75" customHeight="1">
      <c r="AJ93" s="8"/>
    </row>
    <row r="94" spans="36:36" ht="15.75" customHeight="1">
      <c r="AJ94" s="8"/>
    </row>
    <row r="95" spans="36:36" ht="15.75" customHeight="1">
      <c r="AJ95" s="8"/>
    </row>
    <row r="96" spans="36:36" ht="15.75" customHeight="1">
      <c r="AJ96" s="8"/>
    </row>
    <row r="97" spans="36:36" ht="15.75" customHeight="1">
      <c r="AJ97" s="8"/>
    </row>
    <row r="98" spans="36:36" ht="15.75" customHeight="1">
      <c r="AJ98" s="8"/>
    </row>
    <row r="99" spans="36:36" ht="15.75" customHeight="1">
      <c r="AJ99" s="8"/>
    </row>
    <row r="100" spans="36:36" ht="15.75" customHeight="1">
      <c r="AJ100" s="8"/>
    </row>
    <row r="101" spans="36:36" ht="15.75" customHeight="1">
      <c r="AJ101" s="8"/>
    </row>
    <row r="102" spans="36:36" ht="15.75" customHeight="1">
      <c r="AJ102" s="8"/>
    </row>
    <row r="103" spans="36:36" ht="15.75" customHeight="1">
      <c r="AJ103" s="8"/>
    </row>
    <row r="104" spans="36:36" ht="15.75" customHeight="1">
      <c r="AJ104" s="8"/>
    </row>
    <row r="105" spans="36:36" ht="15.75" customHeight="1">
      <c r="AJ105" s="8"/>
    </row>
    <row r="106" spans="36:36" ht="15.75" customHeight="1">
      <c r="AJ106" s="8"/>
    </row>
    <row r="107" spans="36:36" ht="15.75" customHeight="1">
      <c r="AJ107" s="8"/>
    </row>
    <row r="108" spans="36:36" ht="15.75" customHeight="1">
      <c r="AJ108" s="8"/>
    </row>
    <row r="109" spans="36:36" ht="15.75" customHeight="1">
      <c r="AJ109" s="8"/>
    </row>
    <row r="110" spans="36:36" ht="15.75" customHeight="1">
      <c r="AJ110" s="8"/>
    </row>
    <row r="111" spans="36:36" ht="15.75" customHeight="1">
      <c r="AJ111" s="8"/>
    </row>
    <row r="112" spans="36:36" ht="15.75" customHeight="1">
      <c r="AJ112" s="8"/>
    </row>
    <row r="113" spans="36:36" ht="15.75" customHeight="1">
      <c r="AJ113" s="8"/>
    </row>
    <row r="114" spans="36:36" ht="15.75" customHeight="1">
      <c r="AJ114" s="8"/>
    </row>
    <row r="115" spans="36:36" ht="15.75" customHeight="1">
      <c r="AJ115" s="8"/>
    </row>
    <row r="116" spans="36:36" ht="15.75" customHeight="1">
      <c r="AJ116" s="8"/>
    </row>
    <row r="117" spans="36:36" ht="15.75" customHeight="1">
      <c r="AJ117" s="8"/>
    </row>
    <row r="118" spans="36:36" ht="15.75" customHeight="1">
      <c r="AJ118" s="8"/>
    </row>
    <row r="119" spans="36:36" ht="15.75" customHeight="1">
      <c r="AJ119" s="8"/>
    </row>
    <row r="120" spans="36:36" ht="15.75" customHeight="1">
      <c r="AJ120" s="8"/>
    </row>
    <row r="121" spans="36:36" ht="15.75" customHeight="1">
      <c r="AJ121" s="8"/>
    </row>
    <row r="122" spans="36:36" ht="15.75" customHeight="1">
      <c r="AJ122" s="8"/>
    </row>
    <row r="123" spans="36:36" ht="15.75" customHeight="1">
      <c r="AJ123" s="8"/>
    </row>
    <row r="124" spans="36:36" ht="15.75" customHeight="1">
      <c r="AJ124" s="8"/>
    </row>
    <row r="125" spans="36:36" ht="15.75" customHeight="1">
      <c r="AJ125" s="8"/>
    </row>
    <row r="126" spans="36:36" ht="15.75" customHeight="1">
      <c r="AJ126" s="8"/>
    </row>
    <row r="127" spans="36:36" ht="15.75" customHeight="1">
      <c r="AJ127" s="8"/>
    </row>
    <row r="128" spans="36:36" ht="15.75" customHeight="1">
      <c r="AJ128" s="8"/>
    </row>
    <row r="129" spans="36:36" ht="15.75" customHeight="1">
      <c r="AJ129" s="8"/>
    </row>
    <row r="130" spans="36:36" ht="15.75" customHeight="1">
      <c r="AJ130" s="8"/>
    </row>
    <row r="131" spans="36:36" ht="15.75" customHeight="1">
      <c r="AJ131" s="8"/>
    </row>
    <row r="132" spans="36:36" ht="15.75" customHeight="1">
      <c r="AJ132" s="8"/>
    </row>
    <row r="133" spans="36:36" ht="15.75" customHeight="1">
      <c r="AJ133" s="8"/>
    </row>
    <row r="134" spans="36:36" ht="15.75" customHeight="1">
      <c r="AJ134" s="8"/>
    </row>
    <row r="135" spans="36:36" ht="15.75" customHeight="1">
      <c r="AJ135" s="8"/>
    </row>
    <row r="136" spans="36:36" ht="15.75" customHeight="1">
      <c r="AJ136" s="8"/>
    </row>
    <row r="137" spans="36:36" ht="15.75" customHeight="1">
      <c r="AJ137" s="8"/>
    </row>
    <row r="138" spans="36:36" ht="15.75" customHeight="1">
      <c r="AJ138" s="8"/>
    </row>
    <row r="139" spans="36:36" ht="15.75" customHeight="1">
      <c r="AJ139" s="8"/>
    </row>
    <row r="140" spans="36:36" ht="15.75" customHeight="1">
      <c r="AJ140" s="8"/>
    </row>
    <row r="141" spans="36:36" ht="15.75" customHeight="1">
      <c r="AJ141" s="8"/>
    </row>
    <row r="142" spans="36:36" ht="15.75" customHeight="1">
      <c r="AJ142" s="8"/>
    </row>
    <row r="143" spans="36:36" ht="15.75" customHeight="1">
      <c r="AJ143" s="8"/>
    </row>
    <row r="144" spans="36:36" ht="15.75" customHeight="1">
      <c r="AJ144" s="8"/>
    </row>
    <row r="145" spans="36:36" ht="15.75" customHeight="1">
      <c r="AJ145" s="8"/>
    </row>
    <row r="146" spans="36:36" ht="15.75" customHeight="1">
      <c r="AJ146" s="8"/>
    </row>
    <row r="147" spans="36:36" ht="15.75" customHeight="1">
      <c r="AJ147" s="8"/>
    </row>
    <row r="148" spans="36:36" ht="15.75" customHeight="1">
      <c r="AJ148" s="8"/>
    </row>
    <row r="149" spans="36:36" ht="15.75" customHeight="1">
      <c r="AJ149" s="8"/>
    </row>
    <row r="150" spans="36:36" ht="15.75" customHeight="1">
      <c r="AJ150" s="8"/>
    </row>
    <row r="151" spans="36:36" ht="15.75" customHeight="1">
      <c r="AJ151" s="8"/>
    </row>
    <row r="152" spans="36:36" ht="15.75" customHeight="1">
      <c r="AJ152" s="8"/>
    </row>
    <row r="153" spans="36:36" ht="15.75" customHeight="1">
      <c r="AJ153" s="8"/>
    </row>
    <row r="154" spans="36:36" ht="15.75" customHeight="1">
      <c r="AJ154" s="8"/>
    </row>
    <row r="155" spans="36:36" ht="15.75" customHeight="1">
      <c r="AJ155" s="8"/>
    </row>
    <row r="156" spans="36:36" ht="15.75" customHeight="1">
      <c r="AJ156" s="8"/>
    </row>
    <row r="157" spans="36:36" ht="15.75" customHeight="1">
      <c r="AJ157" s="8"/>
    </row>
    <row r="158" spans="36:36" ht="15.75" customHeight="1">
      <c r="AJ158" s="8"/>
    </row>
    <row r="159" spans="36:36" ht="15.75" customHeight="1">
      <c r="AJ159" s="8"/>
    </row>
    <row r="160" spans="36:36" ht="15.75" customHeight="1">
      <c r="AJ160" s="8"/>
    </row>
    <row r="161" spans="36:36" ht="15.75" customHeight="1">
      <c r="AJ161" s="8"/>
    </row>
    <row r="162" spans="36:36" ht="15.75" customHeight="1">
      <c r="AJ162" s="8"/>
    </row>
    <row r="163" spans="36:36" ht="15.75" customHeight="1">
      <c r="AJ163" s="8"/>
    </row>
    <row r="164" spans="36:36" ht="15.75" customHeight="1">
      <c r="AJ164" s="8"/>
    </row>
    <row r="165" spans="36:36" ht="15.75" customHeight="1">
      <c r="AJ165" s="8"/>
    </row>
    <row r="166" spans="36:36" ht="15.75" customHeight="1">
      <c r="AJ166" s="8"/>
    </row>
    <row r="167" spans="36:36" ht="15.75" customHeight="1">
      <c r="AJ167" s="8"/>
    </row>
    <row r="168" spans="36:36" ht="15.75" customHeight="1">
      <c r="AJ168" s="8"/>
    </row>
    <row r="169" spans="36:36" ht="15.75" customHeight="1">
      <c r="AJ169" s="8"/>
    </row>
    <row r="170" spans="36:36" ht="15.75" customHeight="1">
      <c r="AJ170" s="8"/>
    </row>
    <row r="171" spans="36:36" ht="15.75" customHeight="1">
      <c r="AJ171" s="8"/>
    </row>
    <row r="172" spans="36:36" ht="15.75" customHeight="1">
      <c r="AJ172" s="8"/>
    </row>
    <row r="173" spans="36:36" ht="15.75" customHeight="1">
      <c r="AJ173" s="8"/>
    </row>
    <row r="174" spans="36:36" ht="15.75" customHeight="1">
      <c r="AJ174" s="8"/>
    </row>
    <row r="175" spans="36:36" ht="15.75" customHeight="1">
      <c r="AJ175" s="8"/>
    </row>
    <row r="176" spans="36:36" ht="15.75" customHeight="1">
      <c r="AJ176" s="8"/>
    </row>
    <row r="177" spans="36:36" ht="15.75" customHeight="1">
      <c r="AJ177" s="8"/>
    </row>
    <row r="178" spans="36:36" ht="15.75" customHeight="1">
      <c r="AJ178" s="8"/>
    </row>
    <row r="179" spans="36:36" ht="15.75" customHeight="1">
      <c r="AJ179" s="8"/>
    </row>
    <row r="180" spans="36:36" ht="15.75" customHeight="1">
      <c r="AJ180" s="8"/>
    </row>
    <row r="181" spans="36:36" ht="15.75" customHeight="1">
      <c r="AJ181" s="8"/>
    </row>
    <row r="182" spans="36:36" ht="15.75" customHeight="1">
      <c r="AJ182" s="8"/>
    </row>
    <row r="183" spans="36:36" ht="15.75" customHeight="1">
      <c r="AJ183" s="8"/>
    </row>
    <row r="184" spans="36:36" ht="15.75" customHeight="1">
      <c r="AJ184" s="8"/>
    </row>
    <row r="185" spans="36:36" ht="15.75" customHeight="1">
      <c r="AJ185" s="8"/>
    </row>
    <row r="186" spans="36:36" ht="15.75" customHeight="1">
      <c r="AJ186" s="8"/>
    </row>
    <row r="187" spans="36:36" ht="15.75" customHeight="1">
      <c r="AJ187" s="8"/>
    </row>
    <row r="188" spans="36:36" ht="15.75" customHeight="1">
      <c r="AJ188" s="8"/>
    </row>
    <row r="189" spans="36:36" ht="15.75" customHeight="1">
      <c r="AJ189" s="8"/>
    </row>
    <row r="190" spans="36:36" ht="15.75" customHeight="1">
      <c r="AJ190" s="8"/>
    </row>
    <row r="191" spans="36:36" ht="15.75" customHeight="1">
      <c r="AJ191" s="8"/>
    </row>
    <row r="192" spans="36:36" ht="15.75" customHeight="1">
      <c r="AJ192" s="8"/>
    </row>
    <row r="193" spans="36:36" ht="15.75" customHeight="1">
      <c r="AJ193" s="8"/>
    </row>
    <row r="194" spans="36:36" ht="15.75" customHeight="1">
      <c r="AJ194" s="8"/>
    </row>
    <row r="195" spans="36:36" ht="15.75" customHeight="1">
      <c r="AJ195" s="8"/>
    </row>
    <row r="196" spans="36:36" ht="15.75" customHeight="1">
      <c r="AJ196" s="8"/>
    </row>
    <row r="197" spans="36:36" ht="15.75" customHeight="1">
      <c r="AJ197" s="8"/>
    </row>
    <row r="198" spans="36:36" ht="15.75" customHeight="1">
      <c r="AJ198" s="8"/>
    </row>
    <row r="199" spans="36:36" ht="15.75" customHeight="1">
      <c r="AJ199" s="8"/>
    </row>
    <row r="200" spans="36:36" ht="15.75" customHeight="1">
      <c r="AJ200" s="8"/>
    </row>
    <row r="201" spans="36:36" ht="15.75" customHeight="1">
      <c r="AJ201" s="8"/>
    </row>
    <row r="202" spans="36:36" ht="15.75" customHeight="1">
      <c r="AJ202" s="8"/>
    </row>
    <row r="203" spans="36:36" ht="15.75" customHeight="1">
      <c r="AJ203" s="8"/>
    </row>
    <row r="204" spans="36:36" ht="15.75" customHeight="1">
      <c r="AJ204" s="8"/>
    </row>
    <row r="205" spans="36:36" ht="15.75" customHeight="1">
      <c r="AJ205" s="8"/>
    </row>
    <row r="206" spans="36:36" ht="15.75" customHeight="1">
      <c r="AJ206" s="8"/>
    </row>
    <row r="207" spans="36:36" ht="15.75" customHeight="1">
      <c r="AJ207" s="8"/>
    </row>
    <row r="208" spans="36:36" ht="15.75" customHeight="1">
      <c r="AJ208" s="8"/>
    </row>
    <row r="209" spans="36:36" ht="15.75" customHeight="1">
      <c r="AJ209" s="8"/>
    </row>
    <row r="210" spans="36:36" ht="15.75" customHeight="1">
      <c r="AJ210" s="8"/>
    </row>
    <row r="211" spans="36:36" ht="15.75" customHeight="1">
      <c r="AJ211" s="8"/>
    </row>
    <row r="212" spans="36:36" ht="15.75" customHeight="1">
      <c r="AJ212" s="8"/>
    </row>
    <row r="213" spans="36:36" ht="15.75" customHeight="1">
      <c r="AJ213" s="8"/>
    </row>
    <row r="214" spans="36:36" ht="15.75" customHeight="1">
      <c r="AJ214" s="8"/>
    </row>
    <row r="215" spans="36:36" ht="15.75" customHeight="1">
      <c r="AJ215" s="8"/>
    </row>
    <row r="216" spans="36:36" ht="15.75" customHeight="1">
      <c r="AJ216" s="8"/>
    </row>
    <row r="217" spans="36:36" ht="15.75" customHeight="1">
      <c r="AJ217" s="8"/>
    </row>
    <row r="218" spans="36:36" ht="15.75" customHeight="1">
      <c r="AJ218" s="8"/>
    </row>
    <row r="219" spans="36:36" ht="15.75" customHeight="1">
      <c r="AJ219" s="8"/>
    </row>
    <row r="220" spans="36:36" ht="15.75" customHeight="1">
      <c r="AJ220" s="8"/>
    </row>
    <row r="221" spans="36:36" ht="15.75" customHeight="1">
      <c r="AJ221" s="8"/>
    </row>
    <row r="222" spans="36:36" ht="15.75" customHeight="1">
      <c r="AJ222" s="8"/>
    </row>
    <row r="223" spans="36:36" ht="15.75" customHeight="1">
      <c r="AJ223" s="8"/>
    </row>
    <row r="224" spans="36:36" ht="15.75" customHeight="1">
      <c r="AJ224" s="8"/>
    </row>
    <row r="225" spans="36:36" ht="15.75" customHeight="1">
      <c r="AJ225" s="8"/>
    </row>
    <row r="226" spans="36:36" ht="15.75" customHeight="1">
      <c r="AJ226" s="8"/>
    </row>
    <row r="227" spans="36:36" ht="15.75" customHeight="1">
      <c r="AJ227" s="8"/>
    </row>
    <row r="228" spans="36:36" ht="15.75" customHeight="1">
      <c r="AJ228" s="8"/>
    </row>
    <row r="229" spans="36:36" ht="15.75" customHeight="1">
      <c r="AJ229" s="8"/>
    </row>
    <row r="230" spans="36:36" ht="15.75" customHeight="1">
      <c r="AJ230" s="8"/>
    </row>
    <row r="231" spans="36:36" ht="15.75" customHeight="1">
      <c r="AJ231" s="8"/>
    </row>
    <row r="232" spans="36:36" ht="15.75" customHeight="1">
      <c r="AJ232" s="8"/>
    </row>
    <row r="233" spans="36:36" ht="15.75" customHeight="1">
      <c r="AJ233" s="8"/>
    </row>
    <row r="234" spans="36:36" ht="15.75" customHeight="1">
      <c r="AJ234" s="8"/>
    </row>
    <row r="235" spans="36:36" ht="15.75" customHeight="1">
      <c r="AJ235" s="8"/>
    </row>
    <row r="236" spans="36:36" ht="15.75" customHeight="1">
      <c r="AJ236" s="8"/>
    </row>
    <row r="237" spans="36:36" ht="15.75" customHeight="1">
      <c r="AJ237" s="8"/>
    </row>
    <row r="238" spans="36:36" ht="15.75" customHeight="1">
      <c r="AJ238" s="8"/>
    </row>
    <row r="239" spans="36:36" ht="15.75" customHeight="1">
      <c r="AJ239" s="8"/>
    </row>
    <row r="240" spans="36:36" ht="15.75" customHeight="1">
      <c r="AJ240" s="8"/>
    </row>
    <row r="241" spans="36:36" ht="15.75" customHeight="1">
      <c r="AJ241" s="8"/>
    </row>
    <row r="242" spans="36:36" ht="15.75" customHeight="1">
      <c r="AJ242" s="8"/>
    </row>
    <row r="243" spans="36:36" ht="15.75" customHeight="1">
      <c r="AJ243" s="8"/>
    </row>
    <row r="244" spans="36:36" ht="15.75" customHeight="1">
      <c r="AJ244" s="8"/>
    </row>
    <row r="245" spans="36:36" ht="15.75" customHeight="1">
      <c r="AJ245" s="8"/>
    </row>
    <row r="246" spans="36:36" ht="15.75" customHeight="1">
      <c r="AJ246" s="8"/>
    </row>
    <row r="247" spans="36:36" ht="15.75" customHeight="1">
      <c r="AJ247" s="8"/>
    </row>
    <row r="248" spans="36:36" ht="15.75" customHeight="1">
      <c r="AJ248" s="8"/>
    </row>
    <row r="249" spans="36:36" ht="15.75" customHeight="1">
      <c r="AJ249" s="8"/>
    </row>
    <row r="250" spans="36:36" ht="15.75" customHeight="1">
      <c r="AJ250" s="8"/>
    </row>
    <row r="251" spans="36:36" ht="15.75" customHeight="1">
      <c r="AJ251" s="8"/>
    </row>
    <row r="252" spans="36:36" ht="15.75" customHeight="1">
      <c r="AJ252" s="8"/>
    </row>
    <row r="253" spans="36:36" ht="15.75" customHeight="1">
      <c r="AJ253" s="8"/>
    </row>
    <row r="254" spans="36:36" ht="15.75" customHeight="1">
      <c r="AJ254" s="8"/>
    </row>
    <row r="255" spans="36:36" ht="15.75" customHeight="1">
      <c r="AJ255" s="8"/>
    </row>
    <row r="256" spans="36:36" ht="15.75" customHeight="1">
      <c r="AJ256" s="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2:C42"/>
    <mergeCell ref="A43:AJ43"/>
    <mergeCell ref="P45:P46"/>
    <mergeCell ref="A48:AJ48"/>
    <mergeCell ref="P49:P50"/>
  </mergeCells>
  <conditionalFormatting sqref="P45:P46">
    <cfRule type="colorScale" priority="2">
      <colorScale>
        <cfvo type="num" val="0"/>
        <cfvo type="max"/>
        <color rgb="FFFF7128"/>
        <color rgb="FFFFEF9C"/>
      </colorScale>
    </cfRule>
  </conditionalFormatting>
  <conditionalFormatting sqref="P49:P50">
    <cfRule type="colorScale" priority="1">
      <colorScale>
        <cfvo type="num" val="0"/>
        <cfvo type="max"/>
        <color rgb="FFFF7128"/>
        <color rgb="FFFFEF9C"/>
      </colorScale>
    </cfRule>
  </conditionalFormatting>
  <dataValidations count="1">
    <dataValidation type="list" allowBlank="1" showErrorMessage="1" sqref="P6" xr:uid="{00000000-0002-0000-0100-000001000000}">
      <formula1>$AJ$9:$AJ$13</formula1>
    </dataValidation>
  </dataValidations>
  <pageMargins left="0.43307086614173229" right="0.23622047244094491" top="0.39370078740157483" bottom="0.19685039370078741" header="0" footer="0"/>
  <pageSetup scale="7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Instructions!$AO$11</xm:f>
          </x14:formula1>
          <xm:sqref>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workbookViewId="0">
      <pane ySplit="8" topLeftCell="A9" activePane="bottomLeft" state="frozen"/>
      <selection pane="bottomLeft" activeCell="B10" sqref="B10"/>
    </sheetView>
  </sheetViews>
  <sheetFormatPr defaultColWidth="14.44140625" defaultRowHeight="15" customHeight="1"/>
  <cols>
    <col min="1" max="1" width="4.109375" customWidth="1"/>
    <col min="2" max="2" width="8.6640625" customWidth="1"/>
    <col min="3" max="3" width="8.44140625" customWidth="1"/>
    <col min="4" max="15" width="9.44140625" customWidth="1"/>
    <col min="16" max="35" width="8.6640625" customWidth="1"/>
    <col min="36" max="36" width="0.33203125" customWidth="1"/>
  </cols>
  <sheetData>
    <row r="1" spans="1:36" ht="15.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AJ1" s="8"/>
    </row>
    <row r="2" spans="1:36" ht="15.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AJ2" s="8"/>
    </row>
    <row r="3" spans="1:36" ht="15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AJ3" s="8"/>
    </row>
    <row r="4" spans="1:36" ht="15.6">
      <c r="A4" s="65" t="s">
        <v>63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AJ4" s="8"/>
    </row>
    <row r="5" spans="1:36" ht="15.6">
      <c r="B5" s="9"/>
      <c r="C5" s="7" t="s">
        <v>29</v>
      </c>
      <c r="D5" s="9"/>
      <c r="E5" s="9"/>
      <c r="F5" s="10"/>
      <c r="G5" s="10"/>
      <c r="H5" s="10"/>
      <c r="I5" s="10"/>
      <c r="J5" s="10"/>
      <c r="K5" s="9" t="s">
        <v>64</v>
      </c>
      <c r="L5" s="15"/>
      <c r="M5" s="41" t="s">
        <v>65</v>
      </c>
      <c r="N5" s="15"/>
      <c r="O5" s="8"/>
      <c r="P5" s="8"/>
      <c r="AJ5" s="8"/>
    </row>
    <row r="6" spans="1:36" ht="15.6">
      <c r="B6" s="13" t="s">
        <v>30</v>
      </c>
      <c r="C6" s="66"/>
      <c r="D6" s="46"/>
      <c r="E6" s="46"/>
      <c r="F6" s="46"/>
      <c r="G6" s="46"/>
      <c r="H6" s="13" t="s">
        <v>31</v>
      </c>
      <c r="I6" s="13"/>
      <c r="K6" s="67"/>
      <c r="L6" s="46"/>
      <c r="M6" s="46"/>
      <c r="N6" s="14" t="s">
        <v>32</v>
      </c>
      <c r="P6" s="15">
        <v>1.25</v>
      </c>
      <c r="AJ6" s="8"/>
    </row>
    <row r="7" spans="1:36" ht="18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8"/>
      <c r="P7" s="8"/>
      <c r="AJ7" s="8"/>
    </row>
    <row r="8" spans="1:36" ht="18" customHeight="1">
      <c r="B8" s="68">
        <v>2024</v>
      </c>
      <c r="C8" s="58"/>
      <c r="D8" s="17" t="s">
        <v>33</v>
      </c>
      <c r="E8" s="17" t="s">
        <v>34</v>
      </c>
      <c r="F8" s="17" t="s">
        <v>35</v>
      </c>
      <c r="G8" s="17" t="s">
        <v>36</v>
      </c>
      <c r="H8" s="17" t="s">
        <v>37</v>
      </c>
      <c r="I8" s="17" t="s">
        <v>38</v>
      </c>
      <c r="J8" s="17" t="s">
        <v>39</v>
      </c>
      <c r="K8" s="17" t="s">
        <v>40</v>
      </c>
      <c r="L8" s="17" t="s">
        <v>41</v>
      </c>
      <c r="M8" s="17" t="s">
        <v>42</v>
      </c>
      <c r="N8" s="17" t="s">
        <v>43</v>
      </c>
      <c r="O8" s="17" t="s">
        <v>44</v>
      </c>
      <c r="P8" s="8"/>
      <c r="AJ8" s="8"/>
    </row>
    <row r="9" spans="1:36" ht="18" customHeight="1">
      <c r="B9" s="64">
        <v>1</v>
      </c>
      <c r="C9" s="58"/>
      <c r="D9" s="18" t="s">
        <v>45</v>
      </c>
      <c r="E9" s="19"/>
      <c r="F9" s="19"/>
      <c r="G9" s="18" t="s">
        <v>45</v>
      </c>
      <c r="H9" s="19"/>
      <c r="I9" s="18"/>
      <c r="J9" s="18" t="s">
        <v>45</v>
      </c>
      <c r="K9" s="19"/>
      <c r="L9" s="18"/>
      <c r="M9" s="19"/>
      <c r="N9" s="19"/>
      <c r="O9" s="21"/>
      <c r="P9" s="8"/>
      <c r="AJ9" s="8">
        <v>1.25</v>
      </c>
    </row>
    <row r="10" spans="1:36" ht="18" customHeight="1">
      <c r="B10" s="64">
        <v>2</v>
      </c>
      <c r="C10" s="58"/>
      <c r="D10" s="19"/>
      <c r="E10" s="19"/>
      <c r="F10" s="18"/>
      <c r="G10" s="19"/>
      <c r="H10" s="19"/>
      <c r="I10" s="18"/>
      <c r="J10" s="19"/>
      <c r="K10" s="19"/>
      <c r="L10" s="18" t="s">
        <v>45</v>
      </c>
      <c r="M10" s="19"/>
      <c r="N10" s="18"/>
      <c r="O10" s="20"/>
      <c r="P10" s="8"/>
      <c r="AJ10" s="8">
        <v>1.67</v>
      </c>
    </row>
    <row r="11" spans="1:36" ht="18" customHeight="1">
      <c r="B11" s="64">
        <v>3</v>
      </c>
      <c r="C11" s="58"/>
      <c r="D11" s="19"/>
      <c r="E11" s="42"/>
      <c r="F11" s="18"/>
      <c r="G11" s="19"/>
      <c r="H11" s="19"/>
      <c r="I11" s="19"/>
      <c r="J11" s="19"/>
      <c r="K11" s="18"/>
      <c r="L11" s="19"/>
      <c r="M11" s="19"/>
      <c r="N11" s="18"/>
      <c r="O11" s="20"/>
      <c r="P11" s="8"/>
      <c r="AJ11" s="8"/>
    </row>
    <row r="12" spans="1:36" ht="18" customHeight="1">
      <c r="B12" s="64">
        <v>4</v>
      </c>
      <c r="C12" s="58"/>
      <c r="D12" s="19"/>
      <c r="E12" s="18"/>
      <c r="F12" s="19"/>
      <c r="G12" s="19"/>
      <c r="H12" s="18"/>
      <c r="I12" s="19"/>
      <c r="J12" s="19"/>
      <c r="K12" s="18"/>
      <c r="L12" s="19"/>
      <c r="M12" s="19"/>
      <c r="N12" s="19"/>
      <c r="O12" s="20"/>
      <c r="P12" s="8"/>
      <c r="AJ12" s="8"/>
    </row>
    <row r="13" spans="1:36" ht="18" customHeight="1">
      <c r="B13" s="64">
        <v>5</v>
      </c>
      <c r="C13" s="58"/>
      <c r="D13" s="22"/>
      <c r="E13" s="19"/>
      <c r="F13" s="19"/>
      <c r="G13" s="19"/>
      <c r="H13" s="18"/>
      <c r="I13" s="19"/>
      <c r="J13" s="19"/>
      <c r="K13" s="18" t="s">
        <v>45</v>
      </c>
      <c r="L13" s="19"/>
      <c r="M13" s="18"/>
      <c r="N13" s="19"/>
      <c r="O13" s="20"/>
      <c r="P13" s="8"/>
      <c r="AJ13" s="8"/>
    </row>
    <row r="14" spans="1:36" ht="18" customHeight="1">
      <c r="B14" s="64">
        <v>6</v>
      </c>
      <c r="C14" s="58"/>
      <c r="D14" s="18"/>
      <c r="E14" s="19"/>
      <c r="F14" s="19"/>
      <c r="G14" s="18"/>
      <c r="H14" s="19"/>
      <c r="I14" s="19"/>
      <c r="J14" s="18"/>
      <c r="K14" s="19"/>
      <c r="L14" s="19"/>
      <c r="M14" s="18"/>
      <c r="N14" s="19"/>
      <c r="O14" s="20"/>
      <c r="P14" s="8"/>
      <c r="AJ14" s="8"/>
    </row>
    <row r="15" spans="1:36" ht="18" customHeight="1">
      <c r="B15" s="64">
        <v>7</v>
      </c>
      <c r="C15" s="58"/>
      <c r="D15" s="18"/>
      <c r="E15" s="19"/>
      <c r="F15" s="19"/>
      <c r="G15" s="18"/>
      <c r="H15" s="19"/>
      <c r="I15" s="19"/>
      <c r="J15" s="18"/>
      <c r="K15" s="19"/>
      <c r="L15" s="18"/>
      <c r="M15" s="19"/>
      <c r="N15" s="19"/>
      <c r="O15" s="21"/>
      <c r="P15" s="8"/>
      <c r="AJ15" s="8"/>
    </row>
    <row r="16" spans="1:36" ht="18" customHeight="1">
      <c r="B16" s="64">
        <v>8</v>
      </c>
      <c r="C16" s="58"/>
      <c r="D16" s="19"/>
      <c r="E16" s="19"/>
      <c r="F16" s="19"/>
      <c r="G16" s="19"/>
      <c r="H16" s="19"/>
      <c r="I16" s="18"/>
      <c r="J16" s="19"/>
      <c r="K16" s="19"/>
      <c r="L16" s="18"/>
      <c r="M16" s="19"/>
      <c r="N16" s="19"/>
      <c r="O16" s="21"/>
      <c r="P16" s="8"/>
      <c r="AJ16" s="8"/>
    </row>
    <row r="17" spans="2:36" ht="18" customHeight="1">
      <c r="B17" s="64">
        <v>9</v>
      </c>
      <c r="C17" s="58"/>
      <c r="D17" s="19"/>
      <c r="E17" s="19"/>
      <c r="F17" s="18"/>
      <c r="G17" s="19"/>
      <c r="H17" s="19"/>
      <c r="I17" s="18"/>
      <c r="J17" s="19"/>
      <c r="K17" s="19"/>
      <c r="L17" s="19"/>
      <c r="M17" s="19"/>
      <c r="N17" s="18"/>
      <c r="O17" s="20"/>
      <c r="P17" s="8"/>
      <c r="AJ17" s="8"/>
    </row>
    <row r="18" spans="2:36" ht="18" customHeight="1">
      <c r="B18" s="64">
        <v>10</v>
      </c>
      <c r="C18" s="58"/>
      <c r="D18" s="19"/>
      <c r="E18" s="18"/>
      <c r="F18" s="18"/>
      <c r="G18" s="19"/>
      <c r="H18" s="19"/>
      <c r="I18" s="19"/>
      <c r="J18" s="19"/>
      <c r="K18" s="18"/>
      <c r="L18" s="19"/>
      <c r="M18" s="19"/>
      <c r="N18" s="18"/>
      <c r="O18" s="20"/>
      <c r="P18" s="8"/>
      <c r="AJ18" s="8"/>
    </row>
    <row r="19" spans="2:36" ht="18" customHeight="1">
      <c r="B19" s="64">
        <v>11</v>
      </c>
      <c r="C19" s="58"/>
      <c r="D19" s="19"/>
      <c r="E19" s="18"/>
      <c r="F19" s="19"/>
      <c r="G19" s="19"/>
      <c r="H19" s="18"/>
      <c r="I19" s="19"/>
      <c r="J19" s="19"/>
      <c r="K19" s="18"/>
      <c r="L19" s="19"/>
      <c r="M19" s="19"/>
      <c r="N19" s="19"/>
      <c r="O19" s="20"/>
      <c r="P19" s="8"/>
      <c r="AJ19" s="8"/>
    </row>
    <row r="20" spans="2:36" ht="18" customHeight="1">
      <c r="B20" s="64">
        <v>12</v>
      </c>
      <c r="C20" s="58"/>
      <c r="D20" s="19"/>
      <c r="E20" s="19"/>
      <c r="F20" s="19"/>
      <c r="G20" s="19"/>
      <c r="H20" s="18"/>
      <c r="I20" s="19"/>
      <c r="J20" s="19"/>
      <c r="K20" s="19"/>
      <c r="L20" s="19"/>
      <c r="M20" s="18"/>
      <c r="N20" s="19"/>
      <c r="O20" s="20"/>
      <c r="P20" s="8"/>
      <c r="AJ20" s="8"/>
    </row>
    <row r="21" spans="2:36" ht="18" customHeight="1">
      <c r="B21" s="64">
        <v>13</v>
      </c>
      <c r="C21" s="58"/>
      <c r="D21" s="18"/>
      <c r="E21" s="19"/>
      <c r="F21" s="19"/>
      <c r="G21" s="18"/>
      <c r="H21" s="19"/>
      <c r="I21" s="19"/>
      <c r="J21" s="18"/>
      <c r="K21" s="19"/>
      <c r="L21" s="19"/>
      <c r="M21" s="18"/>
      <c r="N21" s="19"/>
      <c r="O21" s="20"/>
      <c r="P21" s="8"/>
      <c r="AJ21" s="8"/>
    </row>
    <row r="22" spans="2:36" ht="18" customHeight="1">
      <c r="B22" s="64">
        <v>14</v>
      </c>
      <c r="C22" s="58"/>
      <c r="D22" s="18"/>
      <c r="E22" s="19"/>
      <c r="F22" s="19"/>
      <c r="G22" s="18"/>
      <c r="H22" s="19"/>
      <c r="I22" s="19"/>
      <c r="J22" s="18"/>
      <c r="K22" s="19"/>
      <c r="L22" s="18"/>
      <c r="M22" s="18" t="s">
        <v>45</v>
      </c>
      <c r="N22" s="19"/>
      <c r="O22" s="21"/>
      <c r="P22" s="8"/>
      <c r="AJ22" s="8"/>
    </row>
    <row r="23" spans="2:36" ht="18" customHeight="1">
      <c r="B23" s="64">
        <v>15</v>
      </c>
      <c r="C23" s="58"/>
      <c r="D23" s="19"/>
      <c r="E23" s="19"/>
      <c r="F23" s="19"/>
      <c r="G23" s="19"/>
      <c r="H23" s="19"/>
      <c r="I23" s="18"/>
      <c r="J23" s="19"/>
      <c r="K23" s="19"/>
      <c r="L23" s="18"/>
      <c r="M23" s="19"/>
      <c r="N23" s="19"/>
      <c r="O23" s="21"/>
      <c r="P23" s="8"/>
      <c r="AJ23" s="8"/>
    </row>
    <row r="24" spans="2:36" ht="18" customHeight="1">
      <c r="B24" s="64">
        <v>16</v>
      </c>
      <c r="C24" s="58"/>
      <c r="D24" s="19"/>
      <c r="E24" s="19"/>
      <c r="F24" s="18"/>
      <c r="G24" s="19"/>
      <c r="H24" s="19"/>
      <c r="I24" s="18"/>
      <c r="J24" s="19"/>
      <c r="K24" s="19"/>
      <c r="L24" s="19"/>
      <c r="M24" s="19"/>
      <c r="N24" s="18"/>
      <c r="O24" s="20"/>
      <c r="P24" s="8"/>
      <c r="AJ24" s="8"/>
    </row>
    <row r="25" spans="2:36" ht="18" customHeight="1">
      <c r="B25" s="64">
        <v>17</v>
      </c>
      <c r="C25" s="58"/>
      <c r="D25" s="19"/>
      <c r="E25" s="18"/>
      <c r="F25" s="18"/>
      <c r="G25" s="19"/>
      <c r="H25" s="19"/>
      <c r="I25" s="19"/>
      <c r="J25" s="19"/>
      <c r="K25" s="18"/>
      <c r="L25" s="19"/>
      <c r="M25" s="19"/>
      <c r="N25" s="18"/>
      <c r="O25" s="20"/>
      <c r="P25" s="8"/>
      <c r="AJ25" s="8"/>
    </row>
    <row r="26" spans="2:36" ht="18" customHeight="1">
      <c r="B26" s="64">
        <v>18</v>
      </c>
      <c r="C26" s="58"/>
      <c r="D26" s="19"/>
      <c r="E26" s="18"/>
      <c r="F26" s="19"/>
      <c r="G26" s="19"/>
      <c r="H26" s="18"/>
      <c r="I26" s="19"/>
      <c r="J26" s="19"/>
      <c r="K26" s="18"/>
      <c r="L26" s="19"/>
      <c r="M26" s="19"/>
      <c r="N26" s="19"/>
      <c r="O26" s="20"/>
      <c r="P26" s="8"/>
      <c r="AJ26" s="8"/>
    </row>
    <row r="27" spans="2:36" ht="18" customHeight="1">
      <c r="B27" s="64">
        <v>19</v>
      </c>
      <c r="C27" s="58"/>
      <c r="D27" s="19"/>
      <c r="E27" s="18" t="s">
        <v>45</v>
      </c>
      <c r="F27" s="19"/>
      <c r="G27" s="19"/>
      <c r="H27" s="18"/>
      <c r="I27" s="19"/>
      <c r="J27" s="19"/>
      <c r="K27" s="19"/>
      <c r="L27" s="19"/>
      <c r="M27" s="18"/>
      <c r="N27" s="19"/>
      <c r="O27" s="20"/>
      <c r="P27" s="8"/>
      <c r="AJ27" s="8"/>
    </row>
    <row r="28" spans="2:36" ht="18" customHeight="1">
      <c r="B28" s="64">
        <v>20</v>
      </c>
      <c r="C28" s="58"/>
      <c r="D28" s="18"/>
      <c r="E28" s="19"/>
      <c r="F28" s="19"/>
      <c r="G28" s="18"/>
      <c r="H28" s="18" t="s">
        <v>45</v>
      </c>
      <c r="I28" s="19"/>
      <c r="J28" s="18"/>
      <c r="K28" s="19"/>
      <c r="L28" s="19"/>
      <c r="M28" s="18"/>
      <c r="N28" s="19"/>
      <c r="O28" s="20"/>
      <c r="P28" s="8"/>
      <c r="AJ28" s="8"/>
    </row>
    <row r="29" spans="2:36" ht="18" customHeight="1">
      <c r="B29" s="64">
        <v>21</v>
      </c>
      <c r="C29" s="58"/>
      <c r="D29" s="18"/>
      <c r="E29" s="19"/>
      <c r="F29" s="19"/>
      <c r="G29" s="18"/>
      <c r="H29" s="19"/>
      <c r="I29" s="19"/>
      <c r="J29" s="18"/>
      <c r="K29" s="19"/>
      <c r="L29" s="18"/>
      <c r="M29" s="19"/>
      <c r="N29" s="19"/>
      <c r="O29" s="21"/>
      <c r="P29" s="8"/>
      <c r="AJ29" s="8"/>
    </row>
    <row r="30" spans="2:36" ht="18" customHeight="1">
      <c r="B30" s="64">
        <v>22</v>
      </c>
      <c r="C30" s="58"/>
      <c r="D30" s="19"/>
      <c r="E30" s="19"/>
      <c r="F30" s="19"/>
      <c r="G30" s="19"/>
      <c r="H30" s="19"/>
      <c r="I30" s="18"/>
      <c r="J30" s="19"/>
      <c r="K30" s="19"/>
      <c r="L30" s="18"/>
      <c r="M30" s="19"/>
      <c r="N30" s="19"/>
      <c r="O30" s="21"/>
      <c r="P30" s="8"/>
      <c r="AJ30" s="8"/>
    </row>
    <row r="31" spans="2:36" ht="18" customHeight="1">
      <c r="B31" s="64">
        <v>23</v>
      </c>
      <c r="C31" s="58"/>
      <c r="D31" s="19"/>
      <c r="E31" s="19"/>
      <c r="F31" s="18"/>
      <c r="G31" s="19"/>
      <c r="H31" s="19"/>
      <c r="I31" s="18"/>
      <c r="J31" s="19"/>
      <c r="K31" s="19"/>
      <c r="L31" s="19"/>
      <c r="M31" s="19"/>
      <c r="N31" s="18"/>
      <c r="O31" s="20"/>
      <c r="P31" s="8"/>
      <c r="AJ31" s="8"/>
    </row>
    <row r="32" spans="2:36" ht="18" customHeight="1">
      <c r="B32" s="64">
        <v>24</v>
      </c>
      <c r="C32" s="58"/>
      <c r="D32" s="19"/>
      <c r="E32" s="18"/>
      <c r="F32" s="18"/>
      <c r="G32" s="19"/>
      <c r="H32" s="19"/>
      <c r="I32" s="19"/>
      <c r="J32" s="19"/>
      <c r="K32" s="18"/>
      <c r="L32" s="19"/>
      <c r="M32" s="19"/>
      <c r="N32" s="18"/>
      <c r="O32" s="20"/>
      <c r="P32" s="8"/>
      <c r="AJ32" s="8"/>
    </row>
    <row r="33" spans="1:36" ht="18" customHeight="1">
      <c r="B33" s="64">
        <v>25</v>
      </c>
      <c r="C33" s="58"/>
      <c r="D33" s="19"/>
      <c r="E33" s="18"/>
      <c r="F33" s="19"/>
      <c r="G33" s="19"/>
      <c r="H33" s="18"/>
      <c r="I33" s="19"/>
      <c r="J33" s="19"/>
      <c r="K33" s="18"/>
      <c r="L33" s="19"/>
      <c r="M33" s="19"/>
      <c r="N33" s="19"/>
      <c r="O33" s="18" t="s">
        <v>45</v>
      </c>
      <c r="P33" s="8"/>
      <c r="AJ33" s="8"/>
    </row>
    <row r="34" spans="1:36" ht="18" customHeight="1">
      <c r="B34" s="64">
        <v>26</v>
      </c>
      <c r="C34" s="58"/>
      <c r="D34" s="19"/>
      <c r="E34" s="19"/>
      <c r="F34" s="19"/>
      <c r="G34" s="19"/>
      <c r="H34" s="18"/>
      <c r="I34" s="19"/>
      <c r="J34" s="19"/>
      <c r="K34" s="19"/>
      <c r="L34" s="19"/>
      <c r="M34" s="18"/>
      <c r="N34" s="19"/>
      <c r="O34" s="18" t="s">
        <v>45</v>
      </c>
      <c r="P34" s="8"/>
      <c r="AJ34" s="8"/>
    </row>
    <row r="35" spans="1:36" ht="18" customHeight="1">
      <c r="B35" s="64">
        <v>27</v>
      </c>
      <c r="C35" s="58"/>
      <c r="D35" s="18"/>
      <c r="E35" s="19"/>
      <c r="F35" s="19"/>
      <c r="G35" s="18"/>
      <c r="H35" s="19"/>
      <c r="I35" s="19"/>
      <c r="J35" s="18"/>
      <c r="K35" s="19"/>
      <c r="L35" s="19"/>
      <c r="M35" s="18"/>
      <c r="N35" s="19"/>
      <c r="O35" s="18" t="s">
        <v>45</v>
      </c>
      <c r="P35" s="8"/>
      <c r="AJ35" s="8"/>
    </row>
    <row r="36" spans="1:36" ht="18" customHeight="1">
      <c r="B36" s="64">
        <v>28</v>
      </c>
      <c r="C36" s="58"/>
      <c r="D36" s="18"/>
      <c r="E36" s="19"/>
      <c r="F36" s="19"/>
      <c r="G36" s="18"/>
      <c r="H36" s="19"/>
      <c r="I36" s="19"/>
      <c r="J36" s="18"/>
      <c r="K36" s="19"/>
      <c r="L36" s="18"/>
      <c r="M36" s="19"/>
      <c r="N36" s="19"/>
      <c r="O36" s="18" t="s">
        <v>45</v>
      </c>
      <c r="P36" s="8"/>
      <c r="AJ36" s="8"/>
    </row>
    <row r="37" spans="1:36" ht="18" customHeight="1">
      <c r="B37" s="64">
        <v>29</v>
      </c>
      <c r="C37" s="58"/>
      <c r="D37" s="19"/>
      <c r="E37" s="19"/>
      <c r="F37" s="18" t="s">
        <v>45</v>
      </c>
      <c r="G37" s="19"/>
      <c r="H37" s="19"/>
      <c r="I37" s="18"/>
      <c r="J37" s="19"/>
      <c r="K37" s="19"/>
      <c r="L37" s="18"/>
      <c r="M37" s="19"/>
      <c r="N37" s="19"/>
      <c r="O37" s="18" t="s">
        <v>45</v>
      </c>
      <c r="P37" s="8"/>
      <c r="AJ37" s="8"/>
    </row>
    <row r="38" spans="1:36" ht="18" customHeight="1">
      <c r="B38" s="64">
        <v>30</v>
      </c>
      <c r="C38" s="58"/>
      <c r="D38" s="19"/>
      <c r="E38" s="23"/>
      <c r="F38" s="18"/>
      <c r="G38" s="19"/>
      <c r="H38" s="19"/>
      <c r="I38" s="18"/>
      <c r="J38" s="19"/>
      <c r="K38" s="19"/>
      <c r="L38" s="19"/>
      <c r="M38" s="19"/>
      <c r="N38" s="18"/>
      <c r="O38" s="18" t="s">
        <v>45</v>
      </c>
      <c r="P38" s="8"/>
      <c r="AJ38" s="8"/>
    </row>
    <row r="39" spans="1:36" ht="18" customHeight="1">
      <c r="B39" s="64">
        <v>31</v>
      </c>
      <c r="C39" s="58"/>
      <c r="D39" s="24"/>
      <c r="E39" s="25"/>
      <c r="F39" s="43"/>
      <c r="G39" s="25"/>
      <c r="H39" s="26"/>
      <c r="I39" s="25"/>
      <c r="J39" s="24"/>
      <c r="K39" s="43"/>
      <c r="L39" s="25"/>
      <c r="M39" s="24"/>
      <c r="N39" s="25"/>
      <c r="O39" s="18" t="s">
        <v>45</v>
      </c>
      <c r="P39" s="8"/>
      <c r="AJ39" s="8"/>
    </row>
    <row r="40" spans="1:36" ht="18" customHeight="1">
      <c r="B40" s="57" t="s">
        <v>46</v>
      </c>
      <c r="C40" s="5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8"/>
      <c r="AJ40" s="8"/>
    </row>
    <row r="41" spans="1:36" ht="18" customHeight="1">
      <c r="B41" s="57" t="s">
        <v>47</v>
      </c>
      <c r="C41" s="5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8"/>
      <c r="AJ41" s="8"/>
    </row>
    <row r="42" spans="1:36" ht="18" customHeight="1">
      <c r="B42" s="57" t="s">
        <v>48</v>
      </c>
      <c r="C42" s="5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8"/>
      <c r="AJ42" s="8"/>
    </row>
    <row r="43" spans="1:36" ht="18" customHeight="1">
      <c r="A43" s="59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</row>
    <row r="44" spans="1:36" ht="18" customHeight="1">
      <c r="B44" s="29" t="s">
        <v>49</v>
      </c>
      <c r="C44" s="17" t="s">
        <v>50</v>
      </c>
      <c r="D44" s="17" t="s">
        <v>33</v>
      </c>
      <c r="E44" s="17" t="s">
        <v>34</v>
      </c>
      <c r="F44" s="17" t="s">
        <v>35</v>
      </c>
      <c r="G44" s="17" t="s">
        <v>36</v>
      </c>
      <c r="H44" s="17" t="s">
        <v>37</v>
      </c>
      <c r="I44" s="17" t="s">
        <v>38</v>
      </c>
      <c r="J44" s="17" t="s">
        <v>39</v>
      </c>
      <c r="K44" s="17" t="s">
        <v>40</v>
      </c>
      <c r="L44" s="17" t="s">
        <v>41</v>
      </c>
      <c r="M44" s="17" t="s">
        <v>42</v>
      </c>
      <c r="N44" s="17" t="s">
        <v>43</v>
      </c>
      <c r="O44" s="17" t="s">
        <v>44</v>
      </c>
      <c r="P44" s="29" t="s">
        <v>51</v>
      </c>
      <c r="AJ44" s="8"/>
    </row>
    <row r="45" spans="1:36" ht="18" customHeight="1">
      <c r="B45" s="30" t="s">
        <v>52</v>
      </c>
      <c r="C45" s="31" t="s">
        <v>53</v>
      </c>
      <c r="D45" s="31">
        <f>P6</f>
        <v>1.25</v>
      </c>
      <c r="E45" s="31">
        <f>P6</f>
        <v>1.25</v>
      </c>
      <c r="F45" s="31">
        <f>P6</f>
        <v>1.25</v>
      </c>
      <c r="G45" s="31">
        <f>P6</f>
        <v>1.25</v>
      </c>
      <c r="H45" s="31">
        <f>P6</f>
        <v>1.25</v>
      </c>
      <c r="I45" s="31">
        <f>P6</f>
        <v>1.25</v>
      </c>
      <c r="J45" s="31">
        <f>P6</f>
        <v>1.25</v>
      </c>
      <c r="K45" s="31">
        <f>P6</f>
        <v>1.25</v>
      </c>
      <c r="L45" s="31">
        <f>P6</f>
        <v>1.25</v>
      </c>
      <c r="M45" s="31">
        <f>P6</f>
        <v>1.25</v>
      </c>
      <c r="N45" s="31">
        <f>P6</f>
        <v>1.25</v>
      </c>
      <c r="O45" s="31">
        <f>P6</f>
        <v>1.25</v>
      </c>
      <c r="P45" s="60">
        <f>O47</f>
        <v>15</v>
      </c>
      <c r="AJ45" s="8"/>
    </row>
    <row r="46" spans="1:36" ht="18" customHeight="1">
      <c r="B46" s="32"/>
      <c r="C46" s="31" t="s">
        <v>54</v>
      </c>
      <c r="D46" s="31">
        <f t="shared" ref="D46:O46" si="0">COUNTIF(D9:D39, "V")+IF(COUNTIF(D9:D39, "/V"),COUNTIF(D9:D39,"/V")/2,0)</f>
        <v>0</v>
      </c>
      <c r="E46" s="31">
        <f t="shared" si="0"/>
        <v>0</v>
      </c>
      <c r="F46" s="31">
        <f t="shared" si="0"/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61"/>
      <c r="AJ46" s="8"/>
    </row>
    <row r="47" spans="1:36" ht="18" customHeight="1">
      <c r="B47" s="33" t="s">
        <v>55</v>
      </c>
      <c r="C47" s="34">
        <f>B46</f>
        <v>0</v>
      </c>
      <c r="D47" s="34">
        <f t="shared" ref="D47:O47" si="1">(C47+D45)-D46</f>
        <v>1.25</v>
      </c>
      <c r="E47" s="34">
        <f t="shared" si="1"/>
        <v>2.5</v>
      </c>
      <c r="F47" s="34">
        <f t="shared" si="1"/>
        <v>3.75</v>
      </c>
      <c r="G47" s="34">
        <f t="shared" si="1"/>
        <v>5</v>
      </c>
      <c r="H47" s="34">
        <f t="shared" si="1"/>
        <v>6.25</v>
      </c>
      <c r="I47" s="34">
        <f t="shared" si="1"/>
        <v>7.5</v>
      </c>
      <c r="J47" s="34">
        <f t="shared" si="1"/>
        <v>8.75</v>
      </c>
      <c r="K47" s="34">
        <f t="shared" si="1"/>
        <v>10</v>
      </c>
      <c r="L47" s="34">
        <f t="shared" si="1"/>
        <v>11.25</v>
      </c>
      <c r="M47" s="34">
        <f t="shared" si="1"/>
        <v>12.5</v>
      </c>
      <c r="N47" s="34">
        <f t="shared" si="1"/>
        <v>13.75</v>
      </c>
      <c r="O47" s="34">
        <f t="shared" si="1"/>
        <v>15</v>
      </c>
      <c r="P47" s="33"/>
      <c r="AJ47" s="8"/>
    </row>
    <row r="48" spans="1:36" ht="18" customHeight="1">
      <c r="A48" s="59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ht="18" customHeight="1">
      <c r="B49" s="35" t="s">
        <v>56</v>
      </c>
      <c r="C49" s="35" t="s">
        <v>57</v>
      </c>
      <c r="D49" s="35">
        <v>1.5</v>
      </c>
      <c r="E49" s="35">
        <f t="shared" ref="E49:O49" si="2">D49</f>
        <v>1.5</v>
      </c>
      <c r="F49" s="35">
        <f t="shared" si="2"/>
        <v>1.5</v>
      </c>
      <c r="G49" s="35">
        <f t="shared" si="2"/>
        <v>1.5</v>
      </c>
      <c r="H49" s="35">
        <f t="shared" si="2"/>
        <v>1.5</v>
      </c>
      <c r="I49" s="35">
        <f t="shared" si="2"/>
        <v>1.5</v>
      </c>
      <c r="J49" s="35">
        <f t="shared" si="2"/>
        <v>1.5</v>
      </c>
      <c r="K49" s="35">
        <f t="shared" si="2"/>
        <v>1.5</v>
      </c>
      <c r="L49" s="35">
        <f t="shared" si="2"/>
        <v>1.5</v>
      </c>
      <c r="M49" s="35">
        <f t="shared" si="2"/>
        <v>1.5</v>
      </c>
      <c r="N49" s="35">
        <f t="shared" si="2"/>
        <v>1.5</v>
      </c>
      <c r="O49" s="35">
        <f t="shared" si="2"/>
        <v>1.5</v>
      </c>
      <c r="P49" s="62">
        <f>O51</f>
        <v>18</v>
      </c>
      <c r="AJ49" s="8"/>
    </row>
    <row r="50" spans="1:36" ht="18" customHeight="1">
      <c r="B50" s="36"/>
      <c r="C50" s="35" t="s">
        <v>58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63"/>
      <c r="AJ50" s="8"/>
    </row>
    <row r="51" spans="1:36" ht="18" customHeight="1">
      <c r="B51" s="37" t="s">
        <v>55</v>
      </c>
      <c r="C51" s="37">
        <f>B50</f>
        <v>0</v>
      </c>
      <c r="D51" s="37">
        <f t="shared" ref="D51:O51" si="4">MIN(120,(C51+D49)-D50)</f>
        <v>1.5</v>
      </c>
      <c r="E51" s="37">
        <f t="shared" si="4"/>
        <v>3</v>
      </c>
      <c r="F51" s="37">
        <f t="shared" si="4"/>
        <v>4.5</v>
      </c>
      <c r="G51" s="37">
        <f t="shared" si="4"/>
        <v>6</v>
      </c>
      <c r="H51" s="37">
        <f t="shared" si="4"/>
        <v>7.5</v>
      </c>
      <c r="I51" s="37">
        <f t="shared" si="4"/>
        <v>9</v>
      </c>
      <c r="J51" s="37">
        <f t="shared" si="4"/>
        <v>10.5</v>
      </c>
      <c r="K51" s="37">
        <f t="shared" si="4"/>
        <v>12</v>
      </c>
      <c r="L51" s="37">
        <f t="shared" si="4"/>
        <v>13.5</v>
      </c>
      <c r="M51" s="37">
        <f t="shared" si="4"/>
        <v>15</v>
      </c>
      <c r="N51" s="37">
        <f t="shared" si="4"/>
        <v>16.5</v>
      </c>
      <c r="O51" s="37">
        <f t="shared" si="4"/>
        <v>18</v>
      </c>
      <c r="P51" s="37"/>
      <c r="AJ51" s="8"/>
    </row>
    <row r="52" spans="1:36" ht="18" customHeight="1">
      <c r="AJ52" s="8"/>
    </row>
    <row r="53" spans="1:36" ht="18" customHeight="1">
      <c r="A53" s="38"/>
      <c r="B53" s="38" t="s">
        <v>66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8" customHeight="1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60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8" customHeight="1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8" customHeight="1">
      <c r="A56" s="38"/>
      <c r="B56" s="38" t="s">
        <v>61</v>
      </c>
      <c r="C56" s="38"/>
      <c r="D56" s="38"/>
      <c r="E56" s="38"/>
      <c r="F56" s="38"/>
      <c r="G56" s="38"/>
      <c r="H56" s="38"/>
      <c r="I56" s="38"/>
      <c r="J56" s="38"/>
      <c r="K56" s="38" t="s">
        <v>62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8" customHeight="1">
      <c r="AJ57" s="8"/>
    </row>
    <row r="58" spans="1:36" ht="15.75" customHeight="1">
      <c r="AJ58" s="8"/>
    </row>
    <row r="59" spans="1:36" ht="15.75" customHeight="1">
      <c r="AJ59" s="8"/>
    </row>
    <row r="60" spans="1:36" ht="15.75" customHeight="1">
      <c r="AJ60" s="8"/>
    </row>
    <row r="61" spans="1:36" ht="15.75" customHeight="1">
      <c r="AJ61" s="8"/>
    </row>
    <row r="62" spans="1:36" ht="15.75" customHeight="1">
      <c r="AJ62" s="8"/>
    </row>
    <row r="63" spans="1:36" ht="15.75" customHeight="1">
      <c r="AJ63" s="8"/>
    </row>
    <row r="64" spans="1:36" ht="15.75" customHeight="1">
      <c r="AJ64" s="8"/>
    </row>
    <row r="65" spans="36:36" ht="15.75" customHeight="1">
      <c r="AJ65" s="8"/>
    </row>
    <row r="66" spans="36:36" ht="15.75" customHeight="1">
      <c r="AJ66" s="8"/>
    </row>
    <row r="67" spans="36:36" ht="15.75" customHeight="1">
      <c r="AJ67" s="8"/>
    </row>
    <row r="68" spans="36:36" ht="15.75" customHeight="1">
      <c r="AJ68" s="8"/>
    </row>
    <row r="69" spans="36:36" ht="15.75" customHeight="1">
      <c r="AJ69" s="8"/>
    </row>
    <row r="70" spans="36:36" ht="15.75" customHeight="1">
      <c r="AJ70" s="8"/>
    </row>
    <row r="71" spans="36:36" ht="15.75" customHeight="1">
      <c r="AJ71" s="8"/>
    </row>
    <row r="72" spans="36:36" ht="15.75" customHeight="1">
      <c r="AJ72" s="8"/>
    </row>
    <row r="73" spans="36:36" ht="15.75" customHeight="1">
      <c r="AJ73" s="8"/>
    </row>
    <row r="74" spans="36:36" ht="15.75" customHeight="1">
      <c r="AJ74" s="8"/>
    </row>
    <row r="75" spans="36:36" ht="15.75" customHeight="1">
      <c r="AJ75" s="8"/>
    </row>
    <row r="76" spans="36:36" ht="15.75" customHeight="1">
      <c r="AJ76" s="8"/>
    </row>
    <row r="77" spans="36:36" ht="15.75" customHeight="1">
      <c r="AJ77" s="8"/>
    </row>
    <row r="78" spans="36:36" ht="15.75" customHeight="1">
      <c r="AJ78" s="8"/>
    </row>
    <row r="79" spans="36:36" ht="15.75" customHeight="1">
      <c r="AJ79" s="8"/>
    </row>
    <row r="80" spans="36:36" ht="15.75" customHeight="1">
      <c r="AJ80" s="8"/>
    </row>
    <row r="81" spans="36:36" ht="15.75" customHeight="1">
      <c r="AJ81" s="8"/>
    </row>
    <row r="82" spans="36:36" ht="15.75" customHeight="1">
      <c r="AJ82" s="8"/>
    </row>
    <row r="83" spans="36:36" ht="15.75" customHeight="1">
      <c r="AJ83" s="8"/>
    </row>
    <row r="84" spans="36:36" ht="15.75" customHeight="1">
      <c r="AJ84" s="8"/>
    </row>
    <row r="85" spans="36:36" ht="15.75" customHeight="1">
      <c r="AJ85" s="8"/>
    </row>
    <row r="86" spans="36:36" ht="15.75" customHeight="1">
      <c r="AJ86" s="8"/>
    </row>
    <row r="87" spans="36:36" ht="15.75" customHeight="1">
      <c r="AJ87" s="8"/>
    </row>
    <row r="88" spans="36:36" ht="15.75" customHeight="1">
      <c r="AJ88" s="8"/>
    </row>
    <row r="89" spans="36:36" ht="15.75" customHeight="1">
      <c r="AJ89" s="8"/>
    </row>
    <row r="90" spans="36:36" ht="15.75" customHeight="1">
      <c r="AJ90" s="8"/>
    </row>
    <row r="91" spans="36:36" ht="15.75" customHeight="1">
      <c r="AJ91" s="8"/>
    </row>
    <row r="92" spans="36:36" ht="15.75" customHeight="1">
      <c r="AJ92" s="8"/>
    </row>
    <row r="93" spans="36:36" ht="15.75" customHeight="1">
      <c r="AJ93" s="8"/>
    </row>
    <row r="94" spans="36:36" ht="15.75" customHeight="1">
      <c r="AJ94" s="8"/>
    </row>
    <row r="95" spans="36:36" ht="15.75" customHeight="1">
      <c r="AJ95" s="8"/>
    </row>
    <row r="96" spans="36:36" ht="15.75" customHeight="1">
      <c r="AJ96" s="8"/>
    </row>
    <row r="97" spans="36:36" ht="15.75" customHeight="1">
      <c r="AJ97" s="8"/>
    </row>
    <row r="98" spans="36:36" ht="15.75" customHeight="1">
      <c r="AJ98" s="8"/>
    </row>
    <row r="99" spans="36:36" ht="15.75" customHeight="1">
      <c r="AJ99" s="8"/>
    </row>
    <row r="100" spans="36:36" ht="15.75" customHeight="1">
      <c r="AJ100" s="8"/>
    </row>
    <row r="101" spans="36:36" ht="15.75" customHeight="1">
      <c r="AJ101" s="8"/>
    </row>
    <row r="102" spans="36:36" ht="15.75" customHeight="1">
      <c r="AJ102" s="8"/>
    </row>
    <row r="103" spans="36:36" ht="15.75" customHeight="1">
      <c r="AJ103" s="8"/>
    </row>
    <row r="104" spans="36:36" ht="15.75" customHeight="1">
      <c r="AJ104" s="8"/>
    </row>
    <row r="105" spans="36:36" ht="15.75" customHeight="1">
      <c r="AJ105" s="8"/>
    </row>
    <row r="106" spans="36:36" ht="15.75" customHeight="1">
      <c r="AJ106" s="8"/>
    </row>
    <row r="107" spans="36:36" ht="15.75" customHeight="1">
      <c r="AJ107" s="8"/>
    </row>
    <row r="108" spans="36:36" ht="15.75" customHeight="1">
      <c r="AJ108" s="8"/>
    </row>
    <row r="109" spans="36:36" ht="15.75" customHeight="1">
      <c r="AJ109" s="8"/>
    </row>
    <row r="110" spans="36:36" ht="15.75" customHeight="1">
      <c r="AJ110" s="8"/>
    </row>
    <row r="111" spans="36:36" ht="15.75" customHeight="1">
      <c r="AJ111" s="8"/>
    </row>
    <row r="112" spans="36:36" ht="15.75" customHeight="1">
      <c r="AJ112" s="8"/>
    </row>
    <row r="113" spans="36:36" ht="15.75" customHeight="1">
      <c r="AJ113" s="8"/>
    </row>
    <row r="114" spans="36:36" ht="15.75" customHeight="1">
      <c r="AJ114" s="8"/>
    </row>
    <row r="115" spans="36:36" ht="15.75" customHeight="1">
      <c r="AJ115" s="8"/>
    </row>
    <row r="116" spans="36:36" ht="15.75" customHeight="1">
      <c r="AJ116" s="8"/>
    </row>
    <row r="117" spans="36:36" ht="15.75" customHeight="1">
      <c r="AJ117" s="8"/>
    </row>
    <row r="118" spans="36:36" ht="15.75" customHeight="1">
      <c r="AJ118" s="8"/>
    </row>
    <row r="119" spans="36:36" ht="15.75" customHeight="1">
      <c r="AJ119" s="8"/>
    </row>
    <row r="120" spans="36:36" ht="15.75" customHeight="1">
      <c r="AJ120" s="8"/>
    </row>
    <row r="121" spans="36:36" ht="15.75" customHeight="1">
      <c r="AJ121" s="8"/>
    </row>
    <row r="122" spans="36:36" ht="15.75" customHeight="1">
      <c r="AJ122" s="8"/>
    </row>
    <row r="123" spans="36:36" ht="15.75" customHeight="1">
      <c r="AJ123" s="8"/>
    </row>
    <row r="124" spans="36:36" ht="15.75" customHeight="1">
      <c r="AJ124" s="8"/>
    </row>
    <row r="125" spans="36:36" ht="15.75" customHeight="1">
      <c r="AJ125" s="8"/>
    </row>
    <row r="126" spans="36:36" ht="15.75" customHeight="1">
      <c r="AJ126" s="8"/>
    </row>
    <row r="127" spans="36:36" ht="15.75" customHeight="1">
      <c r="AJ127" s="8"/>
    </row>
    <row r="128" spans="36:36" ht="15.75" customHeight="1">
      <c r="AJ128" s="8"/>
    </row>
    <row r="129" spans="36:36" ht="15.75" customHeight="1">
      <c r="AJ129" s="8"/>
    </row>
    <row r="130" spans="36:36" ht="15.75" customHeight="1">
      <c r="AJ130" s="8"/>
    </row>
    <row r="131" spans="36:36" ht="15.75" customHeight="1">
      <c r="AJ131" s="8"/>
    </row>
    <row r="132" spans="36:36" ht="15.75" customHeight="1">
      <c r="AJ132" s="8"/>
    </row>
    <row r="133" spans="36:36" ht="15.75" customHeight="1">
      <c r="AJ133" s="8"/>
    </row>
    <row r="134" spans="36:36" ht="15.75" customHeight="1">
      <c r="AJ134" s="8"/>
    </row>
    <row r="135" spans="36:36" ht="15.75" customHeight="1">
      <c r="AJ135" s="8"/>
    </row>
    <row r="136" spans="36:36" ht="15.75" customHeight="1">
      <c r="AJ136" s="8"/>
    </row>
    <row r="137" spans="36:36" ht="15.75" customHeight="1">
      <c r="AJ137" s="8"/>
    </row>
    <row r="138" spans="36:36" ht="15.75" customHeight="1">
      <c r="AJ138" s="8"/>
    </row>
    <row r="139" spans="36:36" ht="15.75" customHeight="1">
      <c r="AJ139" s="8"/>
    </row>
    <row r="140" spans="36:36" ht="15.75" customHeight="1">
      <c r="AJ140" s="8"/>
    </row>
    <row r="141" spans="36:36" ht="15.75" customHeight="1">
      <c r="AJ141" s="8"/>
    </row>
    <row r="142" spans="36:36" ht="15.75" customHeight="1">
      <c r="AJ142" s="8"/>
    </row>
    <row r="143" spans="36:36" ht="15.75" customHeight="1">
      <c r="AJ143" s="8"/>
    </row>
    <row r="144" spans="36:36" ht="15.75" customHeight="1">
      <c r="AJ144" s="8"/>
    </row>
    <row r="145" spans="36:36" ht="15.75" customHeight="1">
      <c r="AJ145" s="8"/>
    </row>
    <row r="146" spans="36:36" ht="15.75" customHeight="1">
      <c r="AJ146" s="8"/>
    </row>
    <row r="147" spans="36:36" ht="15.75" customHeight="1">
      <c r="AJ147" s="8"/>
    </row>
    <row r="148" spans="36:36" ht="15.75" customHeight="1">
      <c r="AJ148" s="8"/>
    </row>
    <row r="149" spans="36:36" ht="15.75" customHeight="1">
      <c r="AJ149" s="8"/>
    </row>
    <row r="150" spans="36:36" ht="15.75" customHeight="1">
      <c r="AJ150" s="8"/>
    </row>
    <row r="151" spans="36:36" ht="15.75" customHeight="1">
      <c r="AJ151" s="8"/>
    </row>
    <row r="152" spans="36:36" ht="15.75" customHeight="1">
      <c r="AJ152" s="8"/>
    </row>
    <row r="153" spans="36:36" ht="15.75" customHeight="1">
      <c r="AJ153" s="8"/>
    </row>
    <row r="154" spans="36:36" ht="15.75" customHeight="1">
      <c r="AJ154" s="8"/>
    </row>
    <row r="155" spans="36:36" ht="15.75" customHeight="1">
      <c r="AJ155" s="8"/>
    </row>
    <row r="156" spans="36:36" ht="15.75" customHeight="1">
      <c r="AJ156" s="8"/>
    </row>
    <row r="157" spans="36:36" ht="15.75" customHeight="1">
      <c r="AJ157" s="8"/>
    </row>
    <row r="158" spans="36:36" ht="15.75" customHeight="1">
      <c r="AJ158" s="8"/>
    </row>
    <row r="159" spans="36:36" ht="15.75" customHeight="1">
      <c r="AJ159" s="8"/>
    </row>
    <row r="160" spans="36:36" ht="15.75" customHeight="1">
      <c r="AJ160" s="8"/>
    </row>
    <row r="161" spans="36:36" ht="15.75" customHeight="1">
      <c r="AJ161" s="8"/>
    </row>
    <row r="162" spans="36:36" ht="15.75" customHeight="1">
      <c r="AJ162" s="8"/>
    </row>
    <row r="163" spans="36:36" ht="15.75" customHeight="1">
      <c r="AJ163" s="8"/>
    </row>
    <row r="164" spans="36:36" ht="15.75" customHeight="1">
      <c r="AJ164" s="8"/>
    </row>
    <row r="165" spans="36:36" ht="15.75" customHeight="1">
      <c r="AJ165" s="8"/>
    </row>
    <row r="166" spans="36:36" ht="15.75" customHeight="1">
      <c r="AJ166" s="8"/>
    </row>
    <row r="167" spans="36:36" ht="15.75" customHeight="1">
      <c r="AJ167" s="8"/>
    </row>
    <row r="168" spans="36:36" ht="15.75" customHeight="1">
      <c r="AJ168" s="8"/>
    </row>
    <row r="169" spans="36:36" ht="15.75" customHeight="1">
      <c r="AJ169" s="8"/>
    </row>
    <row r="170" spans="36:36" ht="15.75" customHeight="1">
      <c r="AJ170" s="8"/>
    </row>
    <row r="171" spans="36:36" ht="15.75" customHeight="1">
      <c r="AJ171" s="8"/>
    </row>
    <row r="172" spans="36:36" ht="15.75" customHeight="1">
      <c r="AJ172" s="8"/>
    </row>
    <row r="173" spans="36:36" ht="15.75" customHeight="1">
      <c r="AJ173" s="8"/>
    </row>
    <row r="174" spans="36:36" ht="15.75" customHeight="1">
      <c r="AJ174" s="8"/>
    </row>
    <row r="175" spans="36:36" ht="15.75" customHeight="1">
      <c r="AJ175" s="8"/>
    </row>
    <row r="176" spans="36:36" ht="15.75" customHeight="1">
      <c r="AJ176" s="8"/>
    </row>
    <row r="177" spans="36:36" ht="15.75" customHeight="1">
      <c r="AJ177" s="8"/>
    </row>
    <row r="178" spans="36:36" ht="15.75" customHeight="1">
      <c r="AJ178" s="8"/>
    </row>
    <row r="179" spans="36:36" ht="15.75" customHeight="1">
      <c r="AJ179" s="8"/>
    </row>
    <row r="180" spans="36:36" ht="15.75" customHeight="1">
      <c r="AJ180" s="8"/>
    </row>
    <row r="181" spans="36:36" ht="15.75" customHeight="1">
      <c r="AJ181" s="8"/>
    </row>
    <row r="182" spans="36:36" ht="15.75" customHeight="1">
      <c r="AJ182" s="8"/>
    </row>
    <row r="183" spans="36:36" ht="15.75" customHeight="1">
      <c r="AJ183" s="8"/>
    </row>
    <row r="184" spans="36:36" ht="15.75" customHeight="1">
      <c r="AJ184" s="8"/>
    </row>
    <row r="185" spans="36:36" ht="15.75" customHeight="1">
      <c r="AJ185" s="8"/>
    </row>
    <row r="186" spans="36:36" ht="15.75" customHeight="1">
      <c r="AJ186" s="8"/>
    </row>
    <row r="187" spans="36:36" ht="15.75" customHeight="1">
      <c r="AJ187" s="8"/>
    </row>
    <row r="188" spans="36:36" ht="15.75" customHeight="1">
      <c r="AJ188" s="8"/>
    </row>
    <row r="189" spans="36:36" ht="15.75" customHeight="1">
      <c r="AJ189" s="8"/>
    </row>
    <row r="190" spans="36:36" ht="15.75" customHeight="1">
      <c r="AJ190" s="8"/>
    </row>
    <row r="191" spans="36:36" ht="15.75" customHeight="1">
      <c r="AJ191" s="8"/>
    </row>
    <row r="192" spans="36:36" ht="15.75" customHeight="1">
      <c r="AJ192" s="8"/>
    </row>
    <row r="193" spans="36:36" ht="15.75" customHeight="1">
      <c r="AJ193" s="8"/>
    </row>
    <row r="194" spans="36:36" ht="15.75" customHeight="1">
      <c r="AJ194" s="8"/>
    </row>
    <row r="195" spans="36:36" ht="15.75" customHeight="1">
      <c r="AJ195" s="8"/>
    </row>
    <row r="196" spans="36:36" ht="15.75" customHeight="1">
      <c r="AJ196" s="8"/>
    </row>
    <row r="197" spans="36:36" ht="15.75" customHeight="1">
      <c r="AJ197" s="8"/>
    </row>
    <row r="198" spans="36:36" ht="15.75" customHeight="1">
      <c r="AJ198" s="8"/>
    </row>
    <row r="199" spans="36:36" ht="15.75" customHeight="1">
      <c r="AJ199" s="8"/>
    </row>
    <row r="200" spans="36:36" ht="15.75" customHeight="1">
      <c r="AJ200" s="8"/>
    </row>
    <row r="201" spans="36:36" ht="15.75" customHeight="1">
      <c r="AJ201" s="8"/>
    </row>
    <row r="202" spans="36:36" ht="15.75" customHeight="1">
      <c r="AJ202" s="8"/>
    </row>
    <row r="203" spans="36:36" ht="15.75" customHeight="1">
      <c r="AJ203" s="8"/>
    </row>
    <row r="204" spans="36:36" ht="15.75" customHeight="1">
      <c r="AJ204" s="8"/>
    </row>
    <row r="205" spans="36:36" ht="15.75" customHeight="1">
      <c r="AJ205" s="8"/>
    </row>
    <row r="206" spans="36:36" ht="15.75" customHeight="1">
      <c r="AJ206" s="8"/>
    </row>
    <row r="207" spans="36:36" ht="15.75" customHeight="1">
      <c r="AJ207" s="8"/>
    </row>
    <row r="208" spans="36:36" ht="15.75" customHeight="1">
      <c r="AJ208" s="8"/>
    </row>
    <row r="209" spans="36:36" ht="15.75" customHeight="1">
      <c r="AJ209" s="8"/>
    </row>
    <row r="210" spans="36:36" ht="15.75" customHeight="1">
      <c r="AJ210" s="8"/>
    </row>
    <row r="211" spans="36:36" ht="15.75" customHeight="1">
      <c r="AJ211" s="8"/>
    </row>
    <row r="212" spans="36:36" ht="15.75" customHeight="1">
      <c r="AJ212" s="8"/>
    </row>
    <row r="213" spans="36:36" ht="15.75" customHeight="1">
      <c r="AJ213" s="8"/>
    </row>
    <row r="214" spans="36:36" ht="15.75" customHeight="1">
      <c r="AJ214" s="8"/>
    </row>
    <row r="215" spans="36:36" ht="15.75" customHeight="1">
      <c r="AJ215" s="8"/>
    </row>
    <row r="216" spans="36:36" ht="15.75" customHeight="1">
      <c r="AJ216" s="8"/>
    </row>
    <row r="217" spans="36:36" ht="15.75" customHeight="1">
      <c r="AJ217" s="8"/>
    </row>
    <row r="218" spans="36:36" ht="15.75" customHeight="1">
      <c r="AJ218" s="8"/>
    </row>
    <row r="219" spans="36:36" ht="15.75" customHeight="1">
      <c r="AJ219" s="8"/>
    </row>
    <row r="220" spans="36:36" ht="15.75" customHeight="1">
      <c r="AJ220" s="8"/>
    </row>
    <row r="221" spans="36:36" ht="15.75" customHeight="1">
      <c r="AJ221" s="8"/>
    </row>
    <row r="222" spans="36:36" ht="15.75" customHeight="1">
      <c r="AJ222" s="8"/>
    </row>
    <row r="223" spans="36:36" ht="15.75" customHeight="1">
      <c r="AJ223" s="8"/>
    </row>
    <row r="224" spans="36:36" ht="15.75" customHeight="1">
      <c r="AJ224" s="8"/>
    </row>
    <row r="225" spans="36:36" ht="15.75" customHeight="1">
      <c r="AJ225" s="8"/>
    </row>
    <row r="226" spans="36:36" ht="15.75" customHeight="1">
      <c r="AJ226" s="8"/>
    </row>
    <row r="227" spans="36:36" ht="15.75" customHeight="1">
      <c r="AJ227" s="8"/>
    </row>
    <row r="228" spans="36:36" ht="15.75" customHeight="1">
      <c r="AJ228" s="8"/>
    </row>
    <row r="229" spans="36:36" ht="15.75" customHeight="1">
      <c r="AJ229" s="8"/>
    </row>
    <row r="230" spans="36:36" ht="15.75" customHeight="1">
      <c r="AJ230" s="8"/>
    </row>
    <row r="231" spans="36:36" ht="15.75" customHeight="1">
      <c r="AJ231" s="8"/>
    </row>
    <row r="232" spans="36:36" ht="15.75" customHeight="1">
      <c r="AJ232" s="8"/>
    </row>
    <row r="233" spans="36:36" ht="15.75" customHeight="1">
      <c r="AJ233" s="8"/>
    </row>
    <row r="234" spans="36:36" ht="15.75" customHeight="1">
      <c r="AJ234" s="8"/>
    </row>
    <row r="235" spans="36:36" ht="15.75" customHeight="1">
      <c r="AJ235" s="8"/>
    </row>
    <row r="236" spans="36:36" ht="15.75" customHeight="1">
      <c r="AJ236" s="8"/>
    </row>
    <row r="237" spans="36:36" ht="15.75" customHeight="1">
      <c r="AJ237" s="8"/>
    </row>
    <row r="238" spans="36:36" ht="15.75" customHeight="1">
      <c r="AJ238" s="8"/>
    </row>
    <row r="239" spans="36:36" ht="15.75" customHeight="1">
      <c r="AJ239" s="8"/>
    </row>
    <row r="240" spans="36:36" ht="15.75" customHeight="1">
      <c r="AJ240" s="8"/>
    </row>
    <row r="241" spans="36:36" ht="15.75" customHeight="1">
      <c r="AJ241" s="8"/>
    </row>
    <row r="242" spans="36:36" ht="15.75" customHeight="1">
      <c r="AJ242" s="8"/>
    </row>
    <row r="243" spans="36:36" ht="15.75" customHeight="1">
      <c r="AJ243" s="8"/>
    </row>
    <row r="244" spans="36:36" ht="15.75" customHeight="1">
      <c r="AJ244" s="8"/>
    </row>
    <row r="245" spans="36:36" ht="15.75" customHeight="1">
      <c r="AJ245" s="8"/>
    </row>
    <row r="246" spans="36:36" ht="15.75" customHeight="1">
      <c r="AJ246" s="8"/>
    </row>
    <row r="247" spans="36:36" ht="15.75" customHeight="1">
      <c r="AJ247" s="8"/>
    </row>
    <row r="248" spans="36:36" ht="15.75" customHeight="1">
      <c r="AJ248" s="8"/>
    </row>
    <row r="249" spans="36:36" ht="15.75" customHeight="1">
      <c r="AJ249" s="8"/>
    </row>
    <row r="250" spans="36:36" ht="15.75" customHeight="1">
      <c r="AJ250" s="8"/>
    </row>
    <row r="251" spans="36:36" ht="15.75" customHeight="1">
      <c r="AJ251" s="8"/>
    </row>
    <row r="252" spans="36:36" ht="15.75" customHeight="1">
      <c r="AJ252" s="8"/>
    </row>
    <row r="253" spans="36:36" ht="15.75" customHeight="1">
      <c r="AJ253" s="8"/>
    </row>
    <row r="254" spans="36:36" ht="15.75" customHeight="1">
      <c r="AJ254" s="8"/>
    </row>
    <row r="255" spans="36:36" ht="15.75" customHeight="1">
      <c r="AJ255" s="8"/>
    </row>
    <row r="256" spans="36:36" ht="15.75" customHeight="1">
      <c r="AJ256" s="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2:C42"/>
    <mergeCell ref="A43:AJ43"/>
    <mergeCell ref="P45:P46"/>
    <mergeCell ref="A48:AJ48"/>
    <mergeCell ref="P49:P50"/>
  </mergeCells>
  <dataValidations count="1">
    <dataValidation type="list" allowBlank="1" showErrorMessage="1" sqref="P6" xr:uid="{00000000-0002-0000-0200-000001000000}">
      <formula1>$AJ$9:$AJ$13</formula1>
    </dataValidation>
  </dataValidations>
  <pageMargins left="0.43307086614173229" right="0.23622047244094491" top="0.39370078740157483" bottom="0.19685039370078741" header="0" footer="0"/>
  <pageSetup scale="7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Instructions!$AO$11</xm:f>
          </x14:formula1>
          <xm:sqref>M5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000"/>
  <sheetViews>
    <sheetView tabSelected="1" workbookViewId="0">
      <pane ySplit="8" topLeftCell="A41" activePane="bottomLeft" state="frozen"/>
      <selection pane="bottomLeft" activeCell="U50" sqref="U50"/>
    </sheetView>
  </sheetViews>
  <sheetFormatPr defaultColWidth="14.44140625" defaultRowHeight="15" customHeight="1"/>
  <cols>
    <col min="1" max="1" width="4.109375" customWidth="1"/>
    <col min="2" max="2" width="8.6640625" customWidth="1"/>
    <col min="3" max="3" width="8.44140625" customWidth="1"/>
    <col min="4" max="15" width="9.44140625" customWidth="1"/>
    <col min="16" max="35" width="8.6640625" customWidth="1"/>
    <col min="36" max="36" width="9.88671875" customWidth="1"/>
  </cols>
  <sheetData>
    <row r="1" spans="1:36" ht="15.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AJ1" s="8"/>
    </row>
    <row r="2" spans="1:36" ht="15.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AJ2" s="8"/>
    </row>
    <row r="3" spans="1:36" ht="15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AJ3" s="8"/>
    </row>
    <row r="4" spans="1:36" ht="15.6">
      <c r="A4" s="65" t="s">
        <v>67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AJ4" s="8"/>
    </row>
    <row r="5" spans="1:36" ht="15.6">
      <c r="B5" s="9"/>
      <c r="C5" s="7" t="s">
        <v>29</v>
      </c>
      <c r="D5" s="9"/>
      <c r="E5" s="9"/>
      <c r="F5" s="10"/>
      <c r="G5" s="10"/>
      <c r="H5" s="10"/>
      <c r="I5" s="10"/>
      <c r="J5" s="10"/>
      <c r="K5" s="9"/>
      <c r="L5" s="11"/>
      <c r="M5" s="12"/>
      <c r="N5" s="11"/>
      <c r="O5" s="8"/>
      <c r="P5" s="8"/>
      <c r="AJ5" s="8"/>
    </row>
    <row r="6" spans="1:36" ht="15.6">
      <c r="B6" s="13" t="s">
        <v>30</v>
      </c>
      <c r="C6" s="66"/>
      <c r="D6" s="46"/>
      <c r="E6" s="46"/>
      <c r="F6" s="46"/>
      <c r="G6" s="46"/>
      <c r="H6" s="13" t="s">
        <v>31</v>
      </c>
      <c r="I6" s="13"/>
      <c r="K6" s="67"/>
      <c r="L6" s="46"/>
      <c r="M6" s="46"/>
      <c r="N6" s="14" t="s">
        <v>32</v>
      </c>
      <c r="P6" s="15"/>
      <c r="AJ6" s="8"/>
    </row>
    <row r="7" spans="1:36" ht="18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8"/>
      <c r="P7" s="8"/>
      <c r="AJ7" s="8"/>
    </row>
    <row r="8" spans="1:36" ht="18" customHeight="1">
      <c r="B8" s="68">
        <v>2025</v>
      </c>
      <c r="C8" s="58"/>
      <c r="D8" s="17" t="s">
        <v>33</v>
      </c>
      <c r="E8" s="17" t="s">
        <v>34</v>
      </c>
      <c r="F8" s="17" t="s">
        <v>35</v>
      </c>
      <c r="G8" s="17" t="s">
        <v>36</v>
      </c>
      <c r="H8" s="17" t="s">
        <v>37</v>
      </c>
      <c r="I8" s="17" t="s">
        <v>38</v>
      </c>
      <c r="J8" s="17" t="s">
        <v>39</v>
      </c>
      <c r="K8" s="17" t="s">
        <v>40</v>
      </c>
      <c r="L8" s="17" t="s">
        <v>41</v>
      </c>
      <c r="M8" s="17" t="s">
        <v>42</v>
      </c>
      <c r="N8" s="17" t="s">
        <v>43</v>
      </c>
      <c r="O8" s="17" t="s">
        <v>44</v>
      </c>
      <c r="P8" s="8"/>
      <c r="AJ8" s="8"/>
    </row>
    <row r="9" spans="1:36" ht="18" customHeight="1">
      <c r="B9" s="64">
        <v>1</v>
      </c>
      <c r="C9" s="58"/>
      <c r="D9" s="18" t="s">
        <v>45</v>
      </c>
      <c r="E9" s="18"/>
      <c r="F9" s="18"/>
      <c r="G9" s="19"/>
      <c r="H9" s="19"/>
      <c r="I9" s="18"/>
      <c r="J9" s="18" t="s">
        <v>45</v>
      </c>
      <c r="K9" s="19"/>
      <c r="L9" s="18" t="s">
        <v>45</v>
      </c>
      <c r="M9" s="19"/>
      <c r="N9" s="18"/>
      <c r="O9" s="20"/>
      <c r="P9" s="8"/>
      <c r="AJ9" s="8">
        <v>1.25</v>
      </c>
    </row>
    <row r="10" spans="1:36" ht="18" customHeight="1">
      <c r="B10" s="64">
        <v>2</v>
      </c>
      <c r="C10" s="58"/>
      <c r="D10" s="19"/>
      <c r="E10" s="18"/>
      <c r="F10" s="18"/>
      <c r="G10" s="19"/>
      <c r="H10" s="19"/>
      <c r="I10" s="19"/>
      <c r="J10" s="19"/>
      <c r="K10" s="18"/>
      <c r="L10" s="19"/>
      <c r="M10" s="19"/>
      <c r="N10" s="18"/>
      <c r="O10" s="20"/>
      <c r="P10" s="8"/>
      <c r="AJ10" s="8">
        <v>1.67</v>
      </c>
    </row>
    <row r="11" spans="1:36" ht="18" customHeight="1">
      <c r="B11" s="64">
        <v>3</v>
      </c>
      <c r="C11" s="58"/>
      <c r="D11" s="19"/>
      <c r="E11" s="44"/>
      <c r="F11" s="19"/>
      <c r="G11" s="19"/>
      <c r="H11" s="18"/>
      <c r="I11" s="19"/>
      <c r="J11" s="19"/>
      <c r="K11" s="18"/>
      <c r="L11" s="19"/>
      <c r="M11" s="19"/>
      <c r="N11" s="19"/>
      <c r="O11" s="20"/>
      <c r="P11" s="8"/>
      <c r="AJ11" s="8"/>
    </row>
    <row r="12" spans="1:36" ht="18" customHeight="1">
      <c r="B12" s="64">
        <v>4</v>
      </c>
      <c r="C12" s="58"/>
      <c r="D12" s="18"/>
      <c r="E12" s="19"/>
      <c r="F12" s="19"/>
      <c r="G12" s="19"/>
      <c r="H12" s="18"/>
      <c r="I12" s="19"/>
      <c r="J12" s="19"/>
      <c r="K12" s="18" t="s">
        <v>45</v>
      </c>
      <c r="L12" s="19"/>
      <c r="M12" s="18"/>
      <c r="N12" s="19"/>
      <c r="O12" s="20"/>
      <c r="P12" s="8"/>
      <c r="AJ12" s="8"/>
    </row>
    <row r="13" spans="1:36" ht="18" customHeight="1">
      <c r="B13" s="64">
        <v>5</v>
      </c>
      <c r="C13" s="58"/>
      <c r="D13" s="18"/>
      <c r="E13" s="19"/>
      <c r="F13" s="19"/>
      <c r="G13" s="18"/>
      <c r="H13" s="19"/>
      <c r="I13" s="19"/>
      <c r="J13" s="18"/>
      <c r="K13" s="19"/>
      <c r="L13" s="19"/>
      <c r="M13" s="18"/>
      <c r="N13" s="19"/>
      <c r="O13" s="20"/>
      <c r="P13" s="8"/>
      <c r="AJ13" s="8"/>
    </row>
    <row r="14" spans="1:36" ht="18" customHeight="1">
      <c r="B14" s="64">
        <v>6</v>
      </c>
      <c r="C14" s="58"/>
      <c r="D14" s="19"/>
      <c r="E14" s="19"/>
      <c r="F14" s="19"/>
      <c r="G14" s="18"/>
      <c r="H14" s="19"/>
      <c r="I14" s="19"/>
      <c r="J14" s="18"/>
      <c r="K14" s="19"/>
      <c r="L14" s="18"/>
      <c r="M14" s="19"/>
      <c r="N14" s="19"/>
      <c r="O14" s="21"/>
      <c r="P14" s="8"/>
      <c r="AJ14" s="8"/>
    </row>
    <row r="15" spans="1:36" ht="18" customHeight="1">
      <c r="B15" s="64">
        <v>7</v>
      </c>
      <c r="C15" s="58"/>
      <c r="D15" s="19"/>
      <c r="E15" s="19"/>
      <c r="F15" s="19"/>
      <c r="G15" s="19"/>
      <c r="H15" s="19"/>
      <c r="I15" s="18"/>
      <c r="J15" s="19"/>
      <c r="K15" s="19"/>
      <c r="L15" s="18"/>
      <c r="M15" s="19"/>
      <c r="N15" s="19"/>
      <c r="O15" s="21"/>
      <c r="P15" s="8"/>
      <c r="AJ15" s="8"/>
    </row>
    <row r="16" spans="1:36" ht="18" customHeight="1">
      <c r="B16" s="64">
        <v>8</v>
      </c>
      <c r="C16" s="58"/>
      <c r="D16" s="19"/>
      <c r="E16" s="18"/>
      <c r="F16" s="18"/>
      <c r="G16" s="19"/>
      <c r="H16" s="19"/>
      <c r="I16" s="18"/>
      <c r="J16" s="19"/>
      <c r="K16" s="19"/>
      <c r="L16" s="19"/>
      <c r="M16" s="19"/>
      <c r="N16" s="18"/>
      <c r="O16" s="20"/>
      <c r="P16" s="8"/>
      <c r="AJ16" s="8"/>
    </row>
    <row r="17" spans="2:36" ht="18" customHeight="1">
      <c r="B17" s="64">
        <v>9</v>
      </c>
      <c r="C17" s="58"/>
      <c r="D17" s="19"/>
      <c r="E17" s="18"/>
      <c r="F17" s="18"/>
      <c r="G17" s="19"/>
      <c r="H17" s="19"/>
      <c r="I17" s="19"/>
      <c r="J17" s="19"/>
      <c r="K17" s="18"/>
      <c r="L17" s="19"/>
      <c r="M17" s="19"/>
      <c r="N17" s="18"/>
      <c r="O17" s="20"/>
      <c r="P17" s="8"/>
      <c r="AJ17" s="8"/>
    </row>
    <row r="18" spans="2:36" ht="18" customHeight="1">
      <c r="B18" s="64">
        <v>10</v>
      </c>
      <c r="C18" s="58"/>
      <c r="D18" s="19"/>
      <c r="E18" s="19"/>
      <c r="F18" s="19"/>
      <c r="G18" s="19"/>
      <c r="H18" s="18"/>
      <c r="I18" s="19"/>
      <c r="J18" s="19"/>
      <c r="K18" s="18"/>
      <c r="L18" s="19"/>
      <c r="M18" s="19"/>
      <c r="N18" s="19"/>
      <c r="O18" s="20"/>
      <c r="P18" s="8"/>
      <c r="AJ18" s="8"/>
    </row>
    <row r="19" spans="2:36" ht="18" customHeight="1">
      <c r="B19" s="64">
        <v>11</v>
      </c>
      <c r="C19" s="58"/>
      <c r="D19" s="18"/>
      <c r="E19" s="19"/>
      <c r="F19" s="19"/>
      <c r="G19" s="19"/>
      <c r="H19" s="18"/>
      <c r="I19" s="19"/>
      <c r="J19" s="19"/>
      <c r="K19" s="19"/>
      <c r="L19" s="19"/>
      <c r="M19" s="18"/>
      <c r="N19" s="19"/>
      <c r="O19" s="20"/>
      <c r="P19" s="8"/>
      <c r="AJ19" s="8"/>
    </row>
    <row r="20" spans="2:36" ht="18" customHeight="1">
      <c r="B20" s="64">
        <v>12</v>
      </c>
      <c r="C20" s="58"/>
      <c r="D20" s="18"/>
      <c r="E20" s="19"/>
      <c r="F20" s="19"/>
      <c r="G20" s="18"/>
      <c r="H20" s="19"/>
      <c r="I20" s="19"/>
      <c r="J20" s="18"/>
      <c r="K20" s="19"/>
      <c r="L20" s="19"/>
      <c r="M20" s="18"/>
      <c r="N20" s="19"/>
      <c r="O20" s="20"/>
      <c r="P20" s="8"/>
      <c r="AJ20" s="8"/>
    </row>
    <row r="21" spans="2:36" ht="18" customHeight="1">
      <c r="B21" s="64">
        <v>13</v>
      </c>
      <c r="C21" s="58"/>
      <c r="D21" s="19"/>
      <c r="E21" s="19"/>
      <c r="F21" s="19"/>
      <c r="G21" s="18"/>
      <c r="H21" s="19"/>
      <c r="I21" s="19"/>
      <c r="J21" s="18"/>
      <c r="K21" s="19"/>
      <c r="L21" s="18"/>
      <c r="M21" s="18" t="s">
        <v>45</v>
      </c>
      <c r="N21" s="19"/>
      <c r="O21" s="21"/>
      <c r="P21" s="8"/>
      <c r="AJ21" s="8"/>
    </row>
    <row r="22" spans="2:36" ht="18" customHeight="1">
      <c r="B22" s="64">
        <v>14</v>
      </c>
      <c r="C22" s="58"/>
      <c r="D22" s="19"/>
      <c r="E22" s="19"/>
      <c r="F22" s="19"/>
      <c r="G22" s="19"/>
      <c r="H22" s="19"/>
      <c r="I22" s="18"/>
      <c r="J22" s="19"/>
      <c r="K22" s="19"/>
      <c r="L22" s="18"/>
      <c r="M22" s="19"/>
      <c r="N22" s="19"/>
      <c r="O22" s="21"/>
      <c r="P22" s="8"/>
      <c r="AJ22" s="8"/>
    </row>
    <row r="23" spans="2:36" ht="18" customHeight="1">
      <c r="B23" s="64">
        <v>15</v>
      </c>
      <c r="C23" s="58"/>
      <c r="D23" s="19"/>
      <c r="E23" s="18"/>
      <c r="F23" s="18"/>
      <c r="G23" s="19"/>
      <c r="H23" s="19"/>
      <c r="I23" s="18"/>
      <c r="J23" s="19"/>
      <c r="K23" s="19"/>
      <c r="L23" s="19"/>
      <c r="M23" s="19"/>
      <c r="N23" s="18"/>
      <c r="O23" s="20"/>
      <c r="P23" s="8"/>
      <c r="AJ23" s="8"/>
    </row>
    <row r="24" spans="2:36" ht="18" customHeight="1">
      <c r="B24" s="64">
        <v>16</v>
      </c>
      <c r="C24" s="58"/>
      <c r="D24" s="19"/>
      <c r="E24" s="18"/>
      <c r="F24" s="18"/>
      <c r="G24" s="19"/>
      <c r="H24" s="19"/>
      <c r="I24" s="19"/>
      <c r="J24" s="19"/>
      <c r="K24" s="18"/>
      <c r="L24" s="19"/>
      <c r="M24" s="19"/>
      <c r="N24" s="18"/>
      <c r="O24" s="20"/>
      <c r="P24" s="8"/>
      <c r="AJ24" s="8"/>
    </row>
    <row r="25" spans="2:36" ht="18" customHeight="1">
      <c r="B25" s="64">
        <v>17</v>
      </c>
      <c r="C25" s="58"/>
      <c r="D25" s="19"/>
      <c r="E25" s="18" t="s">
        <v>45</v>
      </c>
      <c r="F25" s="19"/>
      <c r="G25" s="19"/>
      <c r="H25" s="18"/>
      <c r="I25" s="19"/>
      <c r="J25" s="19"/>
      <c r="K25" s="18"/>
      <c r="L25" s="19"/>
      <c r="M25" s="19"/>
      <c r="N25" s="19"/>
      <c r="O25" s="20"/>
      <c r="P25" s="8"/>
      <c r="AJ25" s="8"/>
    </row>
    <row r="26" spans="2:36" ht="18" customHeight="1">
      <c r="B26" s="64">
        <v>18</v>
      </c>
      <c r="C26" s="58"/>
      <c r="D26" s="18"/>
      <c r="E26" s="19"/>
      <c r="F26" s="19"/>
      <c r="G26" s="18" t="s">
        <v>45</v>
      </c>
      <c r="H26" s="18"/>
      <c r="I26" s="19"/>
      <c r="J26" s="19"/>
      <c r="K26" s="19"/>
      <c r="L26" s="19"/>
      <c r="M26" s="18"/>
      <c r="N26" s="19"/>
      <c r="O26" s="20"/>
      <c r="P26" s="8"/>
      <c r="AJ26" s="8"/>
    </row>
    <row r="27" spans="2:36" ht="18" customHeight="1">
      <c r="B27" s="64">
        <v>19</v>
      </c>
      <c r="C27" s="58"/>
      <c r="D27" s="18"/>
      <c r="E27" s="19"/>
      <c r="F27" s="19"/>
      <c r="G27" s="18"/>
      <c r="H27" s="18" t="s">
        <v>45</v>
      </c>
      <c r="I27" s="19"/>
      <c r="J27" s="18"/>
      <c r="K27" s="19"/>
      <c r="L27" s="19"/>
      <c r="M27" s="18"/>
      <c r="N27" s="19"/>
      <c r="O27" s="20"/>
      <c r="P27" s="8"/>
      <c r="AJ27" s="8"/>
    </row>
    <row r="28" spans="2:36" ht="18" customHeight="1">
      <c r="B28" s="64">
        <v>20</v>
      </c>
      <c r="C28" s="58"/>
      <c r="D28" s="19"/>
      <c r="E28" s="19"/>
      <c r="F28" s="19"/>
      <c r="G28" s="18"/>
      <c r="H28" s="19"/>
      <c r="I28" s="19"/>
      <c r="J28" s="18"/>
      <c r="K28" s="19"/>
      <c r="L28" s="18"/>
      <c r="M28" s="19"/>
      <c r="N28" s="19"/>
      <c r="O28" s="21"/>
      <c r="P28" s="8"/>
      <c r="AJ28" s="8"/>
    </row>
    <row r="29" spans="2:36" ht="18" customHeight="1">
      <c r="B29" s="64">
        <v>21</v>
      </c>
      <c r="C29" s="58"/>
      <c r="D29" s="19"/>
      <c r="E29" s="19"/>
      <c r="F29" s="19"/>
      <c r="G29" s="18" t="s">
        <v>45</v>
      </c>
      <c r="H29" s="19"/>
      <c r="I29" s="18"/>
      <c r="J29" s="19"/>
      <c r="K29" s="19"/>
      <c r="L29" s="18"/>
      <c r="M29" s="19"/>
      <c r="N29" s="19"/>
      <c r="O29" s="21"/>
      <c r="P29" s="8"/>
      <c r="AJ29" s="8"/>
    </row>
    <row r="30" spans="2:36" ht="18" customHeight="1">
      <c r="B30" s="64">
        <v>22</v>
      </c>
      <c r="C30" s="58"/>
      <c r="D30" s="19"/>
      <c r="E30" s="18"/>
      <c r="F30" s="18"/>
      <c r="G30" s="19"/>
      <c r="H30" s="19"/>
      <c r="I30" s="18"/>
      <c r="J30" s="19"/>
      <c r="K30" s="19"/>
      <c r="L30" s="19"/>
      <c r="M30" s="19"/>
      <c r="N30" s="18"/>
      <c r="O30" s="20"/>
      <c r="P30" s="8"/>
      <c r="AJ30" s="8"/>
    </row>
    <row r="31" spans="2:36" ht="18" customHeight="1">
      <c r="B31" s="64">
        <v>23</v>
      </c>
      <c r="C31" s="58"/>
      <c r="D31" s="19"/>
      <c r="E31" s="18"/>
      <c r="F31" s="18"/>
      <c r="G31" s="19"/>
      <c r="H31" s="19"/>
      <c r="I31" s="19"/>
      <c r="J31" s="19"/>
      <c r="K31" s="18"/>
      <c r="L31" s="19"/>
      <c r="M31" s="19"/>
      <c r="N31" s="18"/>
      <c r="O31" s="20"/>
      <c r="P31" s="8"/>
      <c r="AJ31" s="8"/>
    </row>
    <row r="32" spans="2:36" ht="18" customHeight="1">
      <c r="B32" s="64">
        <v>24</v>
      </c>
      <c r="C32" s="58"/>
      <c r="D32" s="19"/>
      <c r="E32" s="19"/>
      <c r="F32" s="19"/>
      <c r="G32" s="19"/>
      <c r="H32" s="18"/>
      <c r="I32" s="19"/>
      <c r="J32" s="19"/>
      <c r="K32" s="18"/>
      <c r="L32" s="19"/>
      <c r="M32" s="19"/>
      <c r="N32" s="19"/>
      <c r="O32" s="20"/>
      <c r="P32" s="8"/>
      <c r="AJ32" s="8"/>
    </row>
    <row r="33" spans="1:36" ht="18" customHeight="1">
      <c r="B33" s="64">
        <v>25</v>
      </c>
      <c r="C33" s="58"/>
      <c r="D33" s="18"/>
      <c r="E33" s="19"/>
      <c r="F33" s="19"/>
      <c r="G33" s="19"/>
      <c r="H33" s="18"/>
      <c r="I33" s="19"/>
      <c r="J33" s="19"/>
      <c r="K33" s="19"/>
      <c r="L33" s="19"/>
      <c r="M33" s="18"/>
      <c r="N33" s="19"/>
      <c r="O33" s="18" t="s">
        <v>45</v>
      </c>
      <c r="P33" s="8"/>
      <c r="AJ33" s="8"/>
    </row>
    <row r="34" spans="1:36" ht="18" customHeight="1">
      <c r="B34" s="64">
        <v>26</v>
      </c>
      <c r="C34" s="58"/>
      <c r="D34" s="18"/>
      <c r="E34" s="19"/>
      <c r="F34" s="19"/>
      <c r="G34" s="18"/>
      <c r="H34" s="19"/>
      <c r="I34" s="19"/>
      <c r="J34" s="18"/>
      <c r="K34" s="19"/>
      <c r="L34" s="19"/>
      <c r="M34" s="18"/>
      <c r="N34" s="19"/>
      <c r="O34" s="18" t="s">
        <v>45</v>
      </c>
      <c r="P34" s="8"/>
      <c r="AJ34" s="8"/>
    </row>
    <row r="35" spans="1:36" ht="18" customHeight="1">
      <c r="B35" s="64">
        <v>27</v>
      </c>
      <c r="C35" s="58"/>
      <c r="D35" s="19"/>
      <c r="E35" s="19"/>
      <c r="F35" s="19"/>
      <c r="G35" s="18"/>
      <c r="H35" s="19"/>
      <c r="I35" s="19"/>
      <c r="J35" s="18"/>
      <c r="K35" s="19"/>
      <c r="L35" s="18"/>
      <c r="M35" s="19"/>
      <c r="N35" s="19"/>
      <c r="O35" s="18" t="s">
        <v>45</v>
      </c>
      <c r="P35" s="8"/>
      <c r="AJ35" s="8"/>
    </row>
    <row r="36" spans="1:36" ht="18" customHeight="1">
      <c r="B36" s="64">
        <v>28</v>
      </c>
      <c r="C36" s="58"/>
      <c r="D36" s="19"/>
      <c r="E36" s="19"/>
      <c r="F36" s="19"/>
      <c r="G36" s="19"/>
      <c r="H36" s="19"/>
      <c r="I36" s="18"/>
      <c r="J36" s="19"/>
      <c r="K36" s="19"/>
      <c r="L36" s="18"/>
      <c r="M36" s="19"/>
      <c r="N36" s="19"/>
      <c r="O36" s="18" t="s">
        <v>45</v>
      </c>
      <c r="P36" s="8"/>
      <c r="AJ36" s="8"/>
    </row>
    <row r="37" spans="1:36" ht="18" customHeight="1">
      <c r="B37" s="64">
        <v>29</v>
      </c>
      <c r="C37" s="58"/>
      <c r="D37" s="19"/>
      <c r="E37" s="23"/>
      <c r="F37" s="18"/>
      <c r="G37" s="19"/>
      <c r="H37" s="19"/>
      <c r="I37" s="18"/>
      <c r="J37" s="19"/>
      <c r="K37" s="19"/>
      <c r="L37" s="19"/>
      <c r="M37" s="19"/>
      <c r="N37" s="18"/>
      <c r="O37" s="18" t="s">
        <v>45</v>
      </c>
      <c r="P37" s="8"/>
      <c r="AJ37" s="8"/>
    </row>
    <row r="38" spans="1:36" ht="18" customHeight="1">
      <c r="B38" s="64">
        <v>30</v>
      </c>
      <c r="C38" s="58"/>
      <c r="D38" s="19"/>
      <c r="E38" s="23"/>
      <c r="F38" s="18"/>
      <c r="G38" s="19"/>
      <c r="H38" s="19"/>
      <c r="I38" s="19"/>
      <c r="J38" s="19"/>
      <c r="K38" s="18"/>
      <c r="L38" s="19"/>
      <c r="M38" s="19"/>
      <c r="N38" s="18"/>
      <c r="O38" s="18" t="s">
        <v>45</v>
      </c>
      <c r="P38" s="8"/>
      <c r="AJ38" s="8"/>
    </row>
    <row r="39" spans="1:36" ht="18" customHeight="1">
      <c r="B39" s="64">
        <v>31</v>
      </c>
      <c r="C39" s="58"/>
      <c r="D39" s="24"/>
      <c r="E39" s="25"/>
      <c r="F39" s="24"/>
      <c r="G39" s="25"/>
      <c r="H39" s="43"/>
      <c r="I39" s="25"/>
      <c r="J39" s="24"/>
      <c r="K39" s="43"/>
      <c r="L39" s="25"/>
      <c r="M39" s="24"/>
      <c r="N39" s="25"/>
      <c r="O39" s="18" t="s">
        <v>45</v>
      </c>
      <c r="P39" s="8"/>
      <c r="AJ39" s="8"/>
    </row>
    <row r="40" spans="1:36" ht="18" customHeight="1">
      <c r="B40" s="57" t="s">
        <v>46</v>
      </c>
      <c r="C40" s="5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8"/>
      <c r="AJ40" s="8"/>
    </row>
    <row r="41" spans="1:36" ht="18" customHeight="1">
      <c r="B41" s="57" t="s">
        <v>68</v>
      </c>
      <c r="C41" s="5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8"/>
      <c r="AJ41" s="8"/>
    </row>
    <row r="42" spans="1:36" ht="18" customHeight="1">
      <c r="B42" s="57" t="s">
        <v>48</v>
      </c>
      <c r="C42" s="5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8"/>
      <c r="AJ42" s="8"/>
    </row>
    <row r="43" spans="1:36" ht="18" customHeight="1">
      <c r="A43" s="59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</row>
    <row r="44" spans="1:36" ht="18" customHeight="1">
      <c r="B44" s="29" t="s">
        <v>49</v>
      </c>
      <c r="C44" s="17" t="s">
        <v>50</v>
      </c>
      <c r="D44" s="17" t="s">
        <v>33</v>
      </c>
      <c r="E44" s="17" t="s">
        <v>34</v>
      </c>
      <c r="F44" s="17" t="s">
        <v>35</v>
      </c>
      <c r="G44" s="17" t="s">
        <v>36</v>
      </c>
      <c r="H44" s="17" t="s">
        <v>37</v>
      </c>
      <c r="I44" s="17" t="s">
        <v>38</v>
      </c>
      <c r="J44" s="17" t="s">
        <v>39</v>
      </c>
      <c r="K44" s="17" t="s">
        <v>40</v>
      </c>
      <c r="L44" s="17" t="s">
        <v>41</v>
      </c>
      <c r="M44" s="17" t="s">
        <v>42</v>
      </c>
      <c r="N44" s="17" t="s">
        <v>43</v>
      </c>
      <c r="O44" s="17" t="s">
        <v>44</v>
      </c>
      <c r="P44" s="29" t="s">
        <v>51</v>
      </c>
      <c r="AJ44" s="8"/>
    </row>
    <row r="45" spans="1:36" ht="18" customHeight="1">
      <c r="B45" s="30" t="s">
        <v>52</v>
      </c>
      <c r="C45" s="31" t="s">
        <v>53</v>
      </c>
      <c r="D45" s="31">
        <f>P6</f>
        <v>0</v>
      </c>
      <c r="E45" s="31">
        <f>P6</f>
        <v>0</v>
      </c>
      <c r="F45" s="31">
        <f>P6</f>
        <v>0</v>
      </c>
      <c r="G45" s="31">
        <f>P6</f>
        <v>0</v>
      </c>
      <c r="H45" s="31">
        <f>P6</f>
        <v>0</v>
      </c>
      <c r="I45" s="31">
        <f>P6</f>
        <v>0</v>
      </c>
      <c r="J45" s="31">
        <f>P6</f>
        <v>0</v>
      </c>
      <c r="K45" s="31">
        <f>P6</f>
        <v>0</v>
      </c>
      <c r="L45" s="31">
        <f>P6</f>
        <v>0</v>
      </c>
      <c r="M45" s="31">
        <f>P6</f>
        <v>0</v>
      </c>
      <c r="N45" s="31">
        <f>P6</f>
        <v>0</v>
      </c>
      <c r="O45" s="31">
        <f>P6</f>
        <v>0</v>
      </c>
      <c r="P45" s="60">
        <f>O47</f>
        <v>0</v>
      </c>
      <c r="AJ45" s="8"/>
    </row>
    <row r="46" spans="1:36" ht="18" customHeight="1">
      <c r="B46" s="32"/>
      <c r="C46" s="31" t="s">
        <v>54</v>
      </c>
      <c r="D46" s="31">
        <f t="shared" ref="D46:O46" si="0">COUNTIF(D9:D39, "V")+IF(COUNTIF(D9:D39, "/V"),COUNTIF(D9:D39,"/V")/2,0)</f>
        <v>0</v>
      </c>
      <c r="E46" s="31">
        <f t="shared" si="0"/>
        <v>0</v>
      </c>
      <c r="F46" s="31">
        <f t="shared" si="0"/>
        <v>0</v>
      </c>
      <c r="G46" s="31">
        <f t="shared" si="0"/>
        <v>0</v>
      </c>
      <c r="H46" s="31">
        <f t="shared" si="0"/>
        <v>0</v>
      </c>
      <c r="I46" s="31">
        <f t="shared" si="0"/>
        <v>0</v>
      </c>
      <c r="J46" s="31">
        <f t="shared" si="0"/>
        <v>0</v>
      </c>
      <c r="K46" s="31">
        <f t="shared" si="0"/>
        <v>0</v>
      </c>
      <c r="L46" s="31">
        <f t="shared" si="0"/>
        <v>0</v>
      </c>
      <c r="M46" s="31">
        <f t="shared" si="0"/>
        <v>0</v>
      </c>
      <c r="N46" s="31">
        <f t="shared" si="0"/>
        <v>0</v>
      </c>
      <c r="O46" s="31">
        <f t="shared" si="0"/>
        <v>0</v>
      </c>
      <c r="P46" s="61"/>
      <c r="AJ46" s="8"/>
    </row>
    <row r="47" spans="1:36" ht="18" customHeight="1">
      <c r="B47" s="33" t="s">
        <v>55</v>
      </c>
      <c r="C47" s="34">
        <f>B46</f>
        <v>0</v>
      </c>
      <c r="D47" s="34">
        <f t="shared" ref="D47:O47" si="1">(C47+D45)-D46</f>
        <v>0</v>
      </c>
      <c r="E47" s="34">
        <f t="shared" si="1"/>
        <v>0</v>
      </c>
      <c r="F47" s="34">
        <f t="shared" si="1"/>
        <v>0</v>
      </c>
      <c r="G47" s="34">
        <f t="shared" si="1"/>
        <v>0</v>
      </c>
      <c r="H47" s="34">
        <f t="shared" si="1"/>
        <v>0</v>
      </c>
      <c r="I47" s="34">
        <f t="shared" si="1"/>
        <v>0</v>
      </c>
      <c r="J47" s="34">
        <f t="shared" si="1"/>
        <v>0</v>
      </c>
      <c r="K47" s="34">
        <f t="shared" si="1"/>
        <v>0</v>
      </c>
      <c r="L47" s="34">
        <f t="shared" si="1"/>
        <v>0</v>
      </c>
      <c r="M47" s="34">
        <f t="shared" si="1"/>
        <v>0</v>
      </c>
      <c r="N47" s="34">
        <f t="shared" si="1"/>
        <v>0</v>
      </c>
      <c r="O47" s="34">
        <f t="shared" si="1"/>
        <v>0</v>
      </c>
      <c r="P47" s="33"/>
      <c r="AJ47" s="8"/>
    </row>
    <row r="48" spans="1:36" ht="18" customHeight="1">
      <c r="A48" s="59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ht="18" customHeight="1">
      <c r="B49" s="35" t="s">
        <v>56</v>
      </c>
      <c r="C49" s="35" t="s">
        <v>57</v>
      </c>
      <c r="D49" s="35">
        <v>1.5</v>
      </c>
      <c r="E49" s="35">
        <f t="shared" ref="E49:O49" si="2">D49</f>
        <v>1.5</v>
      </c>
      <c r="F49" s="35">
        <f t="shared" si="2"/>
        <v>1.5</v>
      </c>
      <c r="G49" s="35">
        <f t="shared" si="2"/>
        <v>1.5</v>
      </c>
      <c r="H49" s="35">
        <f t="shared" si="2"/>
        <v>1.5</v>
      </c>
      <c r="I49" s="35">
        <f t="shared" si="2"/>
        <v>1.5</v>
      </c>
      <c r="J49" s="35">
        <f t="shared" si="2"/>
        <v>1.5</v>
      </c>
      <c r="K49" s="35">
        <f t="shared" si="2"/>
        <v>1.5</v>
      </c>
      <c r="L49" s="35">
        <f t="shared" si="2"/>
        <v>1.5</v>
      </c>
      <c r="M49" s="35">
        <f t="shared" si="2"/>
        <v>1.5</v>
      </c>
      <c r="N49" s="35">
        <f t="shared" si="2"/>
        <v>1.5</v>
      </c>
      <c r="O49" s="35">
        <f t="shared" si="2"/>
        <v>1.5</v>
      </c>
      <c r="P49" s="62">
        <f>O51</f>
        <v>18</v>
      </c>
      <c r="AJ49" s="8"/>
    </row>
    <row r="50" spans="1:36" ht="18" customHeight="1">
      <c r="B50" s="36"/>
      <c r="C50" s="35" t="s">
        <v>58</v>
      </c>
      <c r="D50" s="35">
        <f t="shared" ref="D50:O50" si="3">COUNTIF(D9:D39, "S")+IF(COUNTIF(D9:D39, "/S"),COUNTIF(D9:D39,"/S")/2,0)</f>
        <v>0</v>
      </c>
      <c r="E50" s="35">
        <f t="shared" si="3"/>
        <v>0</v>
      </c>
      <c r="F50" s="35">
        <f t="shared" si="3"/>
        <v>0</v>
      </c>
      <c r="G50" s="35">
        <f t="shared" si="3"/>
        <v>0</v>
      </c>
      <c r="H50" s="35">
        <f t="shared" si="3"/>
        <v>0</v>
      </c>
      <c r="I50" s="35">
        <f t="shared" si="3"/>
        <v>0</v>
      </c>
      <c r="J50" s="35">
        <f t="shared" si="3"/>
        <v>0</v>
      </c>
      <c r="K50" s="35">
        <f t="shared" si="3"/>
        <v>0</v>
      </c>
      <c r="L50" s="35">
        <f t="shared" si="3"/>
        <v>0</v>
      </c>
      <c r="M50" s="35">
        <f t="shared" si="3"/>
        <v>0</v>
      </c>
      <c r="N50" s="35">
        <f t="shared" si="3"/>
        <v>0</v>
      </c>
      <c r="O50" s="35">
        <f t="shared" si="3"/>
        <v>0</v>
      </c>
      <c r="P50" s="63"/>
      <c r="AJ50" s="8"/>
    </row>
    <row r="51" spans="1:36" ht="18" customHeight="1">
      <c r="B51" s="37" t="s">
        <v>55</v>
      </c>
      <c r="C51" s="37">
        <f>B50</f>
        <v>0</v>
      </c>
      <c r="D51" s="37">
        <f t="shared" ref="D51:O51" si="4">MIN(120,(C51+D49)-D50)</f>
        <v>1.5</v>
      </c>
      <c r="E51" s="37">
        <f t="shared" si="4"/>
        <v>3</v>
      </c>
      <c r="F51" s="37">
        <f t="shared" si="4"/>
        <v>4.5</v>
      </c>
      <c r="G51" s="37">
        <f t="shared" si="4"/>
        <v>6</v>
      </c>
      <c r="H51" s="37">
        <f t="shared" si="4"/>
        <v>7.5</v>
      </c>
      <c r="I51" s="37">
        <f t="shared" si="4"/>
        <v>9</v>
      </c>
      <c r="J51" s="37">
        <f t="shared" si="4"/>
        <v>10.5</v>
      </c>
      <c r="K51" s="37">
        <f t="shared" si="4"/>
        <v>12</v>
      </c>
      <c r="L51" s="37">
        <f t="shared" si="4"/>
        <v>13.5</v>
      </c>
      <c r="M51" s="37">
        <f t="shared" si="4"/>
        <v>15</v>
      </c>
      <c r="N51" s="37">
        <f t="shared" si="4"/>
        <v>16.5</v>
      </c>
      <c r="O51" s="37">
        <f t="shared" si="4"/>
        <v>18</v>
      </c>
      <c r="P51" s="37"/>
      <c r="AJ51" s="8"/>
    </row>
    <row r="52" spans="1:36" ht="18" customHeight="1">
      <c r="AJ52" s="8"/>
    </row>
    <row r="53" spans="1:36" ht="18" customHeight="1">
      <c r="A53" s="38"/>
      <c r="B53" s="38" t="s">
        <v>69</v>
      </c>
      <c r="C53" s="39"/>
      <c r="D53" s="38"/>
      <c r="E53" s="38"/>
      <c r="F53" s="38"/>
      <c r="G53" s="38"/>
      <c r="H53" s="38"/>
      <c r="I53" s="38"/>
      <c r="J53" s="38"/>
      <c r="K53" s="40"/>
      <c r="L53" s="40"/>
      <c r="M53" s="40"/>
      <c r="N53" s="40"/>
      <c r="O53" s="40"/>
      <c r="P53" s="40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8" customHeight="1">
      <c r="A54" s="38"/>
      <c r="B54" s="38"/>
      <c r="C54" s="39"/>
      <c r="D54" s="38"/>
      <c r="E54" s="38"/>
      <c r="F54" s="38"/>
      <c r="G54" s="38"/>
      <c r="H54" s="38"/>
      <c r="I54" s="38"/>
      <c r="J54" s="38"/>
      <c r="K54" s="38" t="s">
        <v>60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8" customHeight="1">
      <c r="A55" s="38"/>
      <c r="B55" s="40"/>
      <c r="C55" s="40"/>
      <c r="D55" s="40"/>
      <c r="E55" s="40"/>
      <c r="F55" s="40"/>
      <c r="G55" s="40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8" customHeight="1">
      <c r="A56" s="38"/>
      <c r="B56" s="38" t="s">
        <v>61</v>
      </c>
      <c r="C56" s="38"/>
      <c r="D56" s="38"/>
      <c r="E56" s="38"/>
      <c r="F56" s="38"/>
      <c r="G56" s="38"/>
      <c r="H56" s="38"/>
      <c r="I56" s="38"/>
      <c r="J56" s="38"/>
      <c r="K56" s="38" t="s">
        <v>62</v>
      </c>
      <c r="L56" s="40"/>
      <c r="M56" s="40"/>
      <c r="N56" s="40"/>
      <c r="O56" s="40"/>
      <c r="P56" s="40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8" customHeight="1">
      <c r="AJ57" s="8"/>
    </row>
    <row r="58" spans="1:36" ht="15.75" customHeight="1">
      <c r="AJ58" s="8"/>
    </row>
    <row r="59" spans="1:36" ht="15.75" customHeight="1">
      <c r="AJ59" s="8"/>
    </row>
    <row r="60" spans="1:36" ht="15.75" customHeight="1">
      <c r="AJ60" s="8"/>
    </row>
    <row r="61" spans="1:36" ht="15.75" customHeight="1">
      <c r="AJ61" s="8"/>
    </row>
    <row r="62" spans="1:36" ht="15.75" customHeight="1">
      <c r="AJ62" s="8"/>
    </row>
    <row r="63" spans="1:36" ht="15.75" customHeight="1">
      <c r="AJ63" s="8"/>
    </row>
    <row r="64" spans="1:36" ht="15.75" customHeight="1">
      <c r="AJ64" s="8"/>
    </row>
    <row r="65" spans="36:36" ht="15.75" customHeight="1">
      <c r="AJ65" s="8"/>
    </row>
    <row r="66" spans="36:36" ht="15.75" customHeight="1">
      <c r="AJ66" s="8"/>
    </row>
    <row r="67" spans="36:36" ht="15.75" customHeight="1">
      <c r="AJ67" s="8"/>
    </row>
    <row r="68" spans="36:36" ht="15.75" customHeight="1">
      <c r="AJ68" s="8"/>
    </row>
    <row r="69" spans="36:36" ht="15.75" customHeight="1">
      <c r="AJ69" s="8"/>
    </row>
    <row r="70" spans="36:36" ht="15.75" customHeight="1">
      <c r="AJ70" s="8"/>
    </row>
    <row r="71" spans="36:36" ht="15.75" customHeight="1">
      <c r="AJ71" s="8"/>
    </row>
    <row r="72" spans="36:36" ht="15.75" customHeight="1">
      <c r="AJ72" s="8"/>
    </row>
    <row r="73" spans="36:36" ht="15.75" customHeight="1">
      <c r="AJ73" s="8"/>
    </row>
    <row r="74" spans="36:36" ht="15.75" customHeight="1">
      <c r="AJ74" s="8"/>
    </row>
    <row r="75" spans="36:36" ht="15.75" customHeight="1">
      <c r="AJ75" s="8"/>
    </row>
    <row r="76" spans="36:36" ht="15.75" customHeight="1">
      <c r="AJ76" s="8"/>
    </row>
    <row r="77" spans="36:36" ht="15.75" customHeight="1">
      <c r="AJ77" s="8"/>
    </row>
    <row r="78" spans="36:36" ht="15.75" customHeight="1">
      <c r="AJ78" s="8"/>
    </row>
    <row r="79" spans="36:36" ht="15.75" customHeight="1">
      <c r="AJ79" s="8"/>
    </row>
    <row r="80" spans="36:36" ht="15.75" customHeight="1">
      <c r="AJ80" s="8"/>
    </row>
    <row r="81" spans="36:36" ht="15.75" customHeight="1">
      <c r="AJ81" s="8"/>
    </row>
    <row r="82" spans="36:36" ht="15.75" customHeight="1">
      <c r="AJ82" s="8"/>
    </row>
    <row r="83" spans="36:36" ht="15.75" customHeight="1">
      <c r="AJ83" s="8"/>
    </row>
    <row r="84" spans="36:36" ht="15.75" customHeight="1">
      <c r="AJ84" s="8"/>
    </row>
    <row r="85" spans="36:36" ht="15.75" customHeight="1">
      <c r="AJ85" s="8"/>
    </row>
    <row r="86" spans="36:36" ht="15.75" customHeight="1">
      <c r="AJ86" s="8"/>
    </row>
    <row r="87" spans="36:36" ht="15.75" customHeight="1">
      <c r="AJ87" s="8"/>
    </row>
    <row r="88" spans="36:36" ht="15.75" customHeight="1">
      <c r="AJ88" s="8"/>
    </row>
    <row r="89" spans="36:36" ht="15.75" customHeight="1">
      <c r="AJ89" s="8"/>
    </row>
    <row r="90" spans="36:36" ht="15.75" customHeight="1">
      <c r="AJ90" s="8"/>
    </row>
    <row r="91" spans="36:36" ht="15.75" customHeight="1">
      <c r="AJ91" s="8"/>
    </row>
    <row r="92" spans="36:36" ht="15.75" customHeight="1">
      <c r="AJ92" s="8"/>
    </row>
    <row r="93" spans="36:36" ht="15.75" customHeight="1">
      <c r="AJ93" s="8"/>
    </row>
    <row r="94" spans="36:36" ht="15.75" customHeight="1">
      <c r="AJ94" s="8"/>
    </row>
    <row r="95" spans="36:36" ht="15.75" customHeight="1">
      <c r="AJ95" s="8"/>
    </row>
    <row r="96" spans="36:36" ht="15.75" customHeight="1">
      <c r="AJ96" s="8"/>
    </row>
    <row r="97" spans="36:36" ht="15.75" customHeight="1">
      <c r="AJ97" s="8"/>
    </row>
    <row r="98" spans="36:36" ht="15.75" customHeight="1">
      <c r="AJ98" s="8"/>
    </row>
    <row r="99" spans="36:36" ht="15.75" customHeight="1">
      <c r="AJ99" s="8"/>
    </row>
    <row r="100" spans="36:36" ht="15.75" customHeight="1">
      <c r="AJ100" s="8"/>
    </row>
    <row r="101" spans="36:36" ht="15.75" customHeight="1">
      <c r="AJ101" s="8"/>
    </row>
    <row r="102" spans="36:36" ht="15.75" customHeight="1">
      <c r="AJ102" s="8"/>
    </row>
    <row r="103" spans="36:36" ht="15.75" customHeight="1">
      <c r="AJ103" s="8"/>
    </row>
    <row r="104" spans="36:36" ht="15.75" customHeight="1">
      <c r="AJ104" s="8"/>
    </row>
    <row r="105" spans="36:36" ht="15.75" customHeight="1">
      <c r="AJ105" s="8"/>
    </row>
    <row r="106" spans="36:36" ht="15.75" customHeight="1">
      <c r="AJ106" s="8"/>
    </row>
    <row r="107" spans="36:36" ht="15.75" customHeight="1">
      <c r="AJ107" s="8"/>
    </row>
    <row r="108" spans="36:36" ht="15.75" customHeight="1">
      <c r="AJ108" s="8"/>
    </row>
    <row r="109" spans="36:36" ht="15.75" customHeight="1">
      <c r="AJ109" s="8"/>
    </row>
    <row r="110" spans="36:36" ht="15.75" customHeight="1">
      <c r="AJ110" s="8"/>
    </row>
    <row r="111" spans="36:36" ht="15.75" customHeight="1">
      <c r="AJ111" s="8"/>
    </row>
    <row r="112" spans="36:36" ht="15.75" customHeight="1">
      <c r="AJ112" s="8"/>
    </row>
    <row r="113" spans="36:36" ht="15.75" customHeight="1">
      <c r="AJ113" s="8"/>
    </row>
    <row r="114" spans="36:36" ht="15.75" customHeight="1">
      <c r="AJ114" s="8"/>
    </row>
    <row r="115" spans="36:36" ht="15.75" customHeight="1">
      <c r="AJ115" s="8"/>
    </row>
    <row r="116" spans="36:36" ht="15.75" customHeight="1">
      <c r="AJ116" s="8"/>
    </row>
    <row r="117" spans="36:36" ht="15.75" customHeight="1">
      <c r="AJ117" s="8"/>
    </row>
    <row r="118" spans="36:36" ht="15.75" customHeight="1">
      <c r="AJ118" s="8"/>
    </row>
    <row r="119" spans="36:36" ht="15.75" customHeight="1">
      <c r="AJ119" s="8"/>
    </row>
    <row r="120" spans="36:36" ht="15.75" customHeight="1">
      <c r="AJ120" s="8"/>
    </row>
    <row r="121" spans="36:36" ht="15.75" customHeight="1">
      <c r="AJ121" s="8"/>
    </row>
    <row r="122" spans="36:36" ht="15.75" customHeight="1">
      <c r="AJ122" s="8"/>
    </row>
    <row r="123" spans="36:36" ht="15.75" customHeight="1">
      <c r="AJ123" s="8"/>
    </row>
    <row r="124" spans="36:36" ht="15.75" customHeight="1">
      <c r="AJ124" s="8"/>
    </row>
    <row r="125" spans="36:36" ht="15.75" customHeight="1">
      <c r="AJ125" s="8"/>
    </row>
    <row r="126" spans="36:36" ht="15.75" customHeight="1">
      <c r="AJ126" s="8"/>
    </row>
    <row r="127" spans="36:36" ht="15.75" customHeight="1">
      <c r="AJ127" s="8"/>
    </row>
    <row r="128" spans="36:36" ht="15.75" customHeight="1">
      <c r="AJ128" s="8"/>
    </row>
    <row r="129" spans="36:36" ht="15.75" customHeight="1">
      <c r="AJ129" s="8"/>
    </row>
    <row r="130" spans="36:36" ht="15.75" customHeight="1">
      <c r="AJ130" s="8"/>
    </row>
    <row r="131" spans="36:36" ht="15.75" customHeight="1">
      <c r="AJ131" s="8"/>
    </row>
    <row r="132" spans="36:36" ht="15.75" customHeight="1">
      <c r="AJ132" s="8"/>
    </row>
    <row r="133" spans="36:36" ht="15.75" customHeight="1">
      <c r="AJ133" s="8"/>
    </row>
    <row r="134" spans="36:36" ht="15.75" customHeight="1">
      <c r="AJ134" s="8"/>
    </row>
    <row r="135" spans="36:36" ht="15.75" customHeight="1">
      <c r="AJ135" s="8"/>
    </row>
    <row r="136" spans="36:36" ht="15.75" customHeight="1">
      <c r="AJ136" s="8"/>
    </row>
    <row r="137" spans="36:36" ht="15.75" customHeight="1">
      <c r="AJ137" s="8"/>
    </row>
    <row r="138" spans="36:36" ht="15.75" customHeight="1">
      <c r="AJ138" s="8"/>
    </row>
    <row r="139" spans="36:36" ht="15.75" customHeight="1">
      <c r="AJ139" s="8"/>
    </row>
    <row r="140" spans="36:36" ht="15.75" customHeight="1">
      <c r="AJ140" s="8"/>
    </row>
    <row r="141" spans="36:36" ht="15.75" customHeight="1">
      <c r="AJ141" s="8"/>
    </row>
    <row r="142" spans="36:36" ht="15.75" customHeight="1">
      <c r="AJ142" s="8"/>
    </row>
    <row r="143" spans="36:36" ht="15.75" customHeight="1">
      <c r="AJ143" s="8"/>
    </row>
    <row r="144" spans="36:36" ht="15.75" customHeight="1">
      <c r="AJ144" s="8"/>
    </row>
    <row r="145" spans="36:36" ht="15.75" customHeight="1">
      <c r="AJ145" s="8"/>
    </row>
    <row r="146" spans="36:36" ht="15.75" customHeight="1">
      <c r="AJ146" s="8"/>
    </row>
    <row r="147" spans="36:36" ht="15.75" customHeight="1">
      <c r="AJ147" s="8"/>
    </row>
    <row r="148" spans="36:36" ht="15.75" customHeight="1">
      <c r="AJ148" s="8"/>
    </row>
    <row r="149" spans="36:36" ht="15.75" customHeight="1">
      <c r="AJ149" s="8"/>
    </row>
    <row r="150" spans="36:36" ht="15.75" customHeight="1">
      <c r="AJ150" s="8"/>
    </row>
    <row r="151" spans="36:36" ht="15.75" customHeight="1">
      <c r="AJ151" s="8"/>
    </row>
    <row r="152" spans="36:36" ht="15.75" customHeight="1">
      <c r="AJ152" s="8"/>
    </row>
    <row r="153" spans="36:36" ht="15.75" customHeight="1">
      <c r="AJ153" s="8"/>
    </row>
    <row r="154" spans="36:36" ht="15.75" customHeight="1">
      <c r="AJ154" s="8"/>
    </row>
    <row r="155" spans="36:36" ht="15.75" customHeight="1">
      <c r="AJ155" s="8"/>
    </row>
    <row r="156" spans="36:36" ht="15.75" customHeight="1">
      <c r="AJ156" s="8"/>
    </row>
    <row r="157" spans="36:36" ht="15.75" customHeight="1">
      <c r="AJ157" s="8"/>
    </row>
    <row r="158" spans="36:36" ht="15.75" customHeight="1">
      <c r="AJ158" s="8"/>
    </row>
    <row r="159" spans="36:36" ht="15.75" customHeight="1">
      <c r="AJ159" s="8"/>
    </row>
    <row r="160" spans="36:36" ht="15.75" customHeight="1">
      <c r="AJ160" s="8"/>
    </row>
    <row r="161" spans="36:36" ht="15.75" customHeight="1">
      <c r="AJ161" s="8"/>
    </row>
    <row r="162" spans="36:36" ht="15.75" customHeight="1">
      <c r="AJ162" s="8"/>
    </row>
    <row r="163" spans="36:36" ht="15.75" customHeight="1">
      <c r="AJ163" s="8"/>
    </row>
    <row r="164" spans="36:36" ht="15.75" customHeight="1">
      <c r="AJ164" s="8"/>
    </row>
    <row r="165" spans="36:36" ht="15.75" customHeight="1">
      <c r="AJ165" s="8"/>
    </row>
    <row r="166" spans="36:36" ht="15.75" customHeight="1">
      <c r="AJ166" s="8"/>
    </row>
    <row r="167" spans="36:36" ht="15.75" customHeight="1">
      <c r="AJ167" s="8"/>
    </row>
    <row r="168" spans="36:36" ht="15.75" customHeight="1">
      <c r="AJ168" s="8"/>
    </row>
    <row r="169" spans="36:36" ht="15.75" customHeight="1">
      <c r="AJ169" s="8"/>
    </row>
    <row r="170" spans="36:36" ht="15.75" customHeight="1">
      <c r="AJ170" s="8"/>
    </row>
    <row r="171" spans="36:36" ht="15.75" customHeight="1">
      <c r="AJ171" s="8"/>
    </row>
    <row r="172" spans="36:36" ht="15.75" customHeight="1">
      <c r="AJ172" s="8"/>
    </row>
    <row r="173" spans="36:36" ht="15.75" customHeight="1">
      <c r="AJ173" s="8"/>
    </row>
    <row r="174" spans="36:36" ht="15.75" customHeight="1">
      <c r="AJ174" s="8"/>
    </row>
    <row r="175" spans="36:36" ht="15.75" customHeight="1">
      <c r="AJ175" s="8"/>
    </row>
    <row r="176" spans="36:36" ht="15.75" customHeight="1">
      <c r="AJ176" s="8"/>
    </row>
    <row r="177" spans="36:36" ht="15.75" customHeight="1">
      <c r="AJ177" s="8"/>
    </row>
    <row r="178" spans="36:36" ht="15.75" customHeight="1">
      <c r="AJ178" s="8"/>
    </row>
    <row r="179" spans="36:36" ht="15.75" customHeight="1">
      <c r="AJ179" s="8"/>
    </row>
    <row r="180" spans="36:36" ht="15.75" customHeight="1">
      <c r="AJ180" s="8"/>
    </row>
    <row r="181" spans="36:36" ht="15.75" customHeight="1">
      <c r="AJ181" s="8"/>
    </row>
    <row r="182" spans="36:36" ht="15.75" customHeight="1">
      <c r="AJ182" s="8"/>
    </row>
    <row r="183" spans="36:36" ht="15.75" customHeight="1">
      <c r="AJ183" s="8"/>
    </row>
    <row r="184" spans="36:36" ht="15.75" customHeight="1">
      <c r="AJ184" s="8"/>
    </row>
    <row r="185" spans="36:36" ht="15.75" customHeight="1">
      <c r="AJ185" s="8"/>
    </row>
    <row r="186" spans="36:36" ht="15.75" customHeight="1">
      <c r="AJ186" s="8"/>
    </row>
    <row r="187" spans="36:36" ht="15.75" customHeight="1">
      <c r="AJ187" s="8"/>
    </row>
    <row r="188" spans="36:36" ht="15.75" customHeight="1">
      <c r="AJ188" s="8"/>
    </row>
    <row r="189" spans="36:36" ht="15.75" customHeight="1">
      <c r="AJ189" s="8"/>
    </row>
    <row r="190" spans="36:36" ht="15.75" customHeight="1">
      <c r="AJ190" s="8"/>
    </row>
    <row r="191" spans="36:36" ht="15.75" customHeight="1">
      <c r="AJ191" s="8"/>
    </row>
    <row r="192" spans="36:36" ht="15.75" customHeight="1">
      <c r="AJ192" s="8"/>
    </row>
    <row r="193" spans="36:36" ht="15.75" customHeight="1">
      <c r="AJ193" s="8"/>
    </row>
    <row r="194" spans="36:36" ht="15.75" customHeight="1">
      <c r="AJ194" s="8"/>
    </row>
    <row r="195" spans="36:36" ht="15.75" customHeight="1">
      <c r="AJ195" s="8"/>
    </row>
    <row r="196" spans="36:36" ht="15.75" customHeight="1">
      <c r="AJ196" s="8"/>
    </row>
    <row r="197" spans="36:36" ht="15.75" customHeight="1">
      <c r="AJ197" s="8"/>
    </row>
    <row r="198" spans="36:36" ht="15.75" customHeight="1">
      <c r="AJ198" s="8"/>
    </row>
    <row r="199" spans="36:36" ht="15.75" customHeight="1">
      <c r="AJ199" s="8"/>
    </row>
    <row r="200" spans="36:36" ht="15.75" customHeight="1">
      <c r="AJ200" s="8"/>
    </row>
    <row r="201" spans="36:36" ht="15.75" customHeight="1">
      <c r="AJ201" s="8"/>
    </row>
    <row r="202" spans="36:36" ht="15.75" customHeight="1">
      <c r="AJ202" s="8"/>
    </row>
    <row r="203" spans="36:36" ht="15.75" customHeight="1">
      <c r="AJ203" s="8"/>
    </row>
    <row r="204" spans="36:36" ht="15.75" customHeight="1">
      <c r="AJ204" s="8"/>
    </row>
    <row r="205" spans="36:36" ht="15.75" customHeight="1">
      <c r="AJ205" s="8"/>
    </row>
    <row r="206" spans="36:36" ht="15.75" customHeight="1">
      <c r="AJ206" s="8"/>
    </row>
    <row r="207" spans="36:36" ht="15.75" customHeight="1">
      <c r="AJ207" s="8"/>
    </row>
    <row r="208" spans="36:36" ht="15.75" customHeight="1">
      <c r="AJ208" s="8"/>
    </row>
    <row r="209" spans="36:36" ht="15.75" customHeight="1">
      <c r="AJ209" s="8"/>
    </row>
    <row r="210" spans="36:36" ht="15.75" customHeight="1">
      <c r="AJ210" s="8"/>
    </row>
    <row r="211" spans="36:36" ht="15.75" customHeight="1">
      <c r="AJ211" s="8"/>
    </row>
    <row r="212" spans="36:36" ht="15.75" customHeight="1">
      <c r="AJ212" s="8"/>
    </row>
    <row r="213" spans="36:36" ht="15.75" customHeight="1">
      <c r="AJ213" s="8"/>
    </row>
    <row r="214" spans="36:36" ht="15.75" customHeight="1">
      <c r="AJ214" s="8"/>
    </row>
    <row r="215" spans="36:36" ht="15.75" customHeight="1">
      <c r="AJ215" s="8"/>
    </row>
    <row r="216" spans="36:36" ht="15.75" customHeight="1">
      <c r="AJ216" s="8"/>
    </row>
    <row r="217" spans="36:36" ht="15.75" customHeight="1">
      <c r="AJ217" s="8"/>
    </row>
    <row r="218" spans="36:36" ht="15.75" customHeight="1">
      <c r="AJ218" s="8"/>
    </row>
    <row r="219" spans="36:36" ht="15.75" customHeight="1">
      <c r="AJ219" s="8"/>
    </row>
    <row r="220" spans="36:36" ht="15.75" customHeight="1">
      <c r="AJ220" s="8"/>
    </row>
    <row r="221" spans="36:36" ht="15.75" customHeight="1">
      <c r="AJ221" s="8"/>
    </row>
    <row r="222" spans="36:36" ht="15.75" customHeight="1">
      <c r="AJ222" s="8"/>
    </row>
    <row r="223" spans="36:36" ht="15.75" customHeight="1">
      <c r="AJ223" s="8"/>
    </row>
    <row r="224" spans="36:36" ht="15.75" customHeight="1">
      <c r="AJ224" s="8"/>
    </row>
    <row r="225" spans="36:36" ht="15.75" customHeight="1">
      <c r="AJ225" s="8"/>
    </row>
    <row r="226" spans="36:36" ht="15.75" customHeight="1">
      <c r="AJ226" s="8"/>
    </row>
    <row r="227" spans="36:36" ht="15.75" customHeight="1">
      <c r="AJ227" s="8"/>
    </row>
    <row r="228" spans="36:36" ht="15.75" customHeight="1">
      <c r="AJ228" s="8"/>
    </row>
    <row r="229" spans="36:36" ht="15.75" customHeight="1">
      <c r="AJ229" s="8"/>
    </row>
    <row r="230" spans="36:36" ht="15.75" customHeight="1">
      <c r="AJ230" s="8"/>
    </row>
    <row r="231" spans="36:36" ht="15.75" customHeight="1">
      <c r="AJ231" s="8"/>
    </row>
    <row r="232" spans="36:36" ht="15.75" customHeight="1">
      <c r="AJ232" s="8"/>
    </row>
    <row r="233" spans="36:36" ht="15.75" customHeight="1">
      <c r="AJ233" s="8"/>
    </row>
    <row r="234" spans="36:36" ht="15.75" customHeight="1">
      <c r="AJ234" s="8"/>
    </row>
    <row r="235" spans="36:36" ht="15.75" customHeight="1">
      <c r="AJ235" s="8"/>
    </row>
    <row r="236" spans="36:36" ht="15.75" customHeight="1">
      <c r="AJ236" s="8"/>
    </row>
    <row r="237" spans="36:36" ht="15.75" customHeight="1">
      <c r="AJ237" s="8"/>
    </row>
    <row r="238" spans="36:36" ht="15.75" customHeight="1">
      <c r="AJ238" s="8"/>
    </row>
    <row r="239" spans="36:36" ht="15.75" customHeight="1">
      <c r="AJ239" s="8"/>
    </row>
    <row r="240" spans="36:36" ht="15.75" customHeight="1">
      <c r="AJ240" s="8"/>
    </row>
    <row r="241" spans="36:36" ht="15.75" customHeight="1">
      <c r="AJ241" s="8"/>
    </row>
    <row r="242" spans="36:36" ht="15.75" customHeight="1">
      <c r="AJ242" s="8"/>
    </row>
    <row r="243" spans="36:36" ht="15.75" customHeight="1">
      <c r="AJ243" s="8"/>
    </row>
    <row r="244" spans="36:36" ht="15.75" customHeight="1">
      <c r="AJ244" s="8"/>
    </row>
    <row r="245" spans="36:36" ht="15.75" customHeight="1">
      <c r="AJ245" s="8"/>
    </row>
    <row r="246" spans="36:36" ht="15.75" customHeight="1">
      <c r="AJ246" s="8"/>
    </row>
    <row r="247" spans="36:36" ht="15.75" customHeight="1">
      <c r="AJ247" s="8"/>
    </row>
    <row r="248" spans="36:36" ht="15.75" customHeight="1">
      <c r="AJ248" s="8"/>
    </row>
    <row r="249" spans="36:36" ht="15.75" customHeight="1">
      <c r="AJ249" s="8"/>
    </row>
    <row r="250" spans="36:36" ht="15.75" customHeight="1">
      <c r="AJ250" s="8"/>
    </row>
    <row r="251" spans="36:36" ht="15.75" customHeight="1">
      <c r="AJ251" s="8"/>
    </row>
    <row r="252" spans="36:36" ht="15.75" customHeight="1">
      <c r="AJ252" s="8"/>
    </row>
    <row r="253" spans="36:36" ht="15.75" customHeight="1">
      <c r="AJ253" s="8"/>
    </row>
    <row r="254" spans="36:36" ht="15.75" customHeight="1">
      <c r="AJ254" s="8"/>
    </row>
    <row r="255" spans="36:36" ht="15.75" customHeight="1">
      <c r="AJ255" s="8"/>
    </row>
    <row r="256" spans="36:36" ht="15.75" customHeight="1">
      <c r="AJ256" s="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A4:P4"/>
    <mergeCell ref="C6:G6"/>
    <mergeCell ref="K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2:C42"/>
    <mergeCell ref="A43:AJ43"/>
    <mergeCell ref="P45:P46"/>
    <mergeCell ref="A48:AJ48"/>
    <mergeCell ref="P49:P50"/>
  </mergeCells>
  <conditionalFormatting sqref="P45:P46">
    <cfRule type="colorScale" priority="2">
      <colorScale>
        <cfvo type="num" val="0"/>
        <cfvo type="max"/>
        <color rgb="FFFF7128"/>
        <color rgb="FFFFEF9C"/>
      </colorScale>
    </cfRule>
  </conditionalFormatting>
  <conditionalFormatting sqref="P49:P50">
    <cfRule type="colorScale" priority="1">
      <colorScale>
        <cfvo type="num" val="0"/>
        <cfvo type="max"/>
        <color rgb="FFFF7128"/>
        <color rgb="FFFFEF9C"/>
      </colorScale>
    </cfRule>
  </conditionalFormatting>
  <dataValidations count="1">
    <dataValidation type="list" allowBlank="1" showErrorMessage="1" sqref="P6" xr:uid="{00000000-0002-0000-0300-000001000000}">
      <formula1>$AJ$9:$AJ$13</formula1>
    </dataValidation>
  </dataValidations>
  <pageMargins left="0.43307086614173229" right="0.23622047244094491" top="0.39370078740157483" bottom="0.19685039370078741" header="0" footer="0"/>
  <pageSetup scale="7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Instructions!$AO$11</xm:f>
          </x14:formula1>
          <xm:sqref>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Attendance Sheet 2023</vt:lpstr>
      <vt:lpstr>Attendance Sheet 2024</vt:lpstr>
      <vt:lpstr>Attendance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MacDonald</dc:creator>
  <cp:lastModifiedBy>Katherine Mends-Ulzen</cp:lastModifiedBy>
  <dcterms:created xsi:type="dcterms:W3CDTF">2022-12-22T16:42:06Z</dcterms:created>
  <dcterms:modified xsi:type="dcterms:W3CDTF">2024-11-06T16:53:37Z</dcterms:modified>
</cp:coreProperties>
</file>